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60" windowWidth="19440" windowHeight="7995"/>
  </bookViews>
  <sheets>
    <sheet name="instrucciones" sheetId="5" r:id="rId1"/>
    <sheet name="super copa" sheetId="1" r:id="rId2"/>
    <sheet name="valores" sheetId="2" state="hidden" r:id="rId3"/>
  </sheets>
  <definedNames>
    <definedName name="Absoluto" comment="año nacimiento de los absoluto">valores!$G$9:$G$110</definedName>
    <definedName name="años">'super copa'!$M$6:$O$6</definedName>
    <definedName name="Cadete" comment="año nacimiento de los cadete">valores!$E$9:$E$12</definedName>
    <definedName name="edades" comment="edad de la copa">valores!$C$9:$C$13</definedName>
    <definedName name="Funciones" comment="trabajo">valores!$B$95:$B$118</definedName>
    <definedName name="Infantil" comment="años nacimiento de infantiles">valores!$D$9:$D$11</definedName>
    <definedName name="Junior" comment="año nacimiento de los junior">valores!$F$9:$F$15</definedName>
    <definedName name="PesodSexoEdad" comment="pesos segun edad y sexo">valores!$I$9:$I$17</definedName>
    <definedName name="pesos">'super copa'!$H$6:$L$6</definedName>
    <definedName name="PesosAbsoluto" comment="pesos absoluto masculino">valores!$M$9:$M$23</definedName>
    <definedName name="PesosCadete" comment="pesos cadete masculino">valores!$K$9:$K$27</definedName>
    <definedName name="PesosInfantil" comment="pesos infantil masculino">valores!$J$9:$J$25</definedName>
    <definedName name="PesosJunior" comment="pesos junior masculino">valores!$L$9:$L$25</definedName>
    <definedName name="Sexo" comment="hombre mujer">valores!$B$91:$B$93</definedName>
  </definedNames>
  <calcPr calcId="145621"/>
</workbook>
</file>

<file path=xl/calcChain.xml><?xml version="1.0" encoding="utf-8"?>
<calcChain xmlns="http://schemas.openxmlformats.org/spreadsheetml/2006/main">
  <c r="P22" i="1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P25"/>
  <c r="P24"/>
  <c r="P23"/>
  <c r="P55" l="1"/>
</calcChain>
</file>

<file path=xl/sharedStrings.xml><?xml version="1.0" encoding="utf-8"?>
<sst xmlns="http://schemas.openxmlformats.org/spreadsheetml/2006/main" count="206" uniqueCount="143">
  <si>
    <t xml:space="preserve">Email : </t>
  </si>
  <si>
    <t>Given name(s)</t>
  </si>
  <si>
    <t>e.g.1</t>
  </si>
  <si>
    <t>e.g.2</t>
  </si>
  <si>
    <t>SURNAME(S)</t>
  </si>
  <si>
    <t>Total Amount</t>
  </si>
  <si>
    <t>APELLIDOS</t>
  </si>
  <si>
    <t>Nombre</t>
  </si>
  <si>
    <t>Nº</t>
  </si>
  <si>
    <t xml:space="preserve">Nombre Club o Federación / Club or Federation Name : </t>
  </si>
  <si>
    <t xml:space="preserve">Persona de contacto / Contact Person : </t>
  </si>
  <si>
    <t>Teléfono / Phone:</t>
  </si>
  <si>
    <t xml:space="preserve">Inscripción / Inscription                         </t>
  </si>
  <si>
    <t>Plazo1º</t>
  </si>
  <si>
    <t>Plazo2º</t>
  </si>
  <si>
    <t>Fuera plazo</t>
  </si>
  <si>
    <t>DNI</t>
  </si>
  <si>
    <t>nº passport</t>
  </si>
  <si>
    <t>Nº Licencia</t>
  </si>
  <si>
    <t>Nº License</t>
  </si>
  <si>
    <t>INSCRIPCION</t>
  </si>
  <si>
    <t>Fuera Plazo</t>
  </si>
  <si>
    <t xml:space="preserve">Hoja de inscripción </t>
  </si>
  <si>
    <t>Información de Contacto</t>
  </si>
  <si>
    <t>Contact Information</t>
  </si>
  <si>
    <t>Enviar en excell en el mismo formato que está e inscribir a delegados, árbitros, etc...</t>
  </si>
  <si>
    <t>e.g.3</t>
  </si>
  <si>
    <t>No el entrenador o delegado que debe ser inscrito en la lista con los deportistas</t>
  </si>
  <si>
    <t>Edades</t>
  </si>
  <si>
    <t>Infantil</t>
  </si>
  <si>
    <t>Cadete</t>
  </si>
  <si>
    <t>Junior</t>
  </si>
  <si>
    <t>Absoluto</t>
  </si>
  <si>
    <t>-48 kg</t>
  </si>
  <si>
    <t>-52 kg</t>
  </si>
  <si>
    <t>-63 kg</t>
  </si>
  <si>
    <t>-70 kg</t>
  </si>
  <si>
    <t>-78 kg</t>
  </si>
  <si>
    <t>-57 kg</t>
  </si>
  <si>
    <t>+78 kg</t>
  </si>
  <si>
    <t>-60 kg</t>
  </si>
  <si>
    <t>-66 kg</t>
  </si>
  <si>
    <t>-73 kg</t>
  </si>
  <si>
    <t>-81 kg</t>
  </si>
  <si>
    <t>-90 kg</t>
  </si>
  <si>
    <t>-100 kg</t>
  </si>
  <si>
    <t>+100 kg</t>
  </si>
  <si>
    <t>-55 kg</t>
  </si>
  <si>
    <t>-44 kg</t>
  </si>
  <si>
    <t>-46 kg</t>
  </si>
  <si>
    <t>-50 kg</t>
  </si>
  <si>
    <t>+90 kg</t>
  </si>
  <si>
    <t>-40 kg</t>
  </si>
  <si>
    <t>-38 kg</t>
  </si>
  <si>
    <t>-42 kg</t>
  </si>
  <si>
    <t>+66 kg</t>
  </si>
  <si>
    <t>-36 kg</t>
  </si>
  <si>
    <t>+63 kg</t>
  </si>
  <si>
    <t>PesoSexoEdad</t>
  </si>
  <si>
    <t>Funciones</t>
  </si>
  <si>
    <t>Delegate</t>
  </si>
  <si>
    <t>Judoka</t>
  </si>
  <si>
    <t>Competitor</t>
  </si>
  <si>
    <t>Doctor</t>
  </si>
  <si>
    <t>Referee</t>
  </si>
  <si>
    <t>Official</t>
  </si>
  <si>
    <t>Coach</t>
  </si>
  <si>
    <t>President</t>
  </si>
  <si>
    <t>PhysioTherapist</t>
  </si>
  <si>
    <t>Vice-President</t>
  </si>
  <si>
    <t>Team Official</t>
  </si>
  <si>
    <t>General Secretary</t>
  </si>
  <si>
    <t>Staff</t>
  </si>
  <si>
    <t>Organisation</t>
  </si>
  <si>
    <t>Vip</t>
  </si>
  <si>
    <t>Vvip</t>
  </si>
  <si>
    <t>Press</t>
  </si>
  <si>
    <t>Press Photo</t>
  </si>
  <si>
    <t>Press TV</t>
  </si>
  <si>
    <t>Team Video</t>
  </si>
  <si>
    <t>Security</t>
  </si>
  <si>
    <t>Head of Security</t>
  </si>
  <si>
    <t>Head of Organisation</t>
  </si>
  <si>
    <t>PesosInfantil</t>
  </si>
  <si>
    <t>PesosCadete</t>
  </si>
  <si>
    <t>PesosJunior</t>
  </si>
  <si>
    <t>PesosAbsoluto</t>
  </si>
  <si>
    <t>PESO del torneo</t>
  </si>
  <si>
    <t>EDAD del torneo</t>
  </si>
  <si>
    <t>1º</t>
  </si>
  <si>
    <t>2º</t>
  </si>
  <si>
    <t>3º</t>
  </si>
  <si>
    <t xml:space="preserve">Seleccionar en la celda de la columna año de nacimiento uno de los años que nos </t>
  </si>
  <si>
    <t>4º</t>
  </si>
  <si>
    <t>Seleccionar en la celda de la columna función una de las opciones que nos da a</t>
  </si>
  <si>
    <t xml:space="preserve"> elegir.</t>
  </si>
  <si>
    <t>5º</t>
  </si>
  <si>
    <t>Seleccionar en la celda de la columna sexo una de las opciones que nos da a  elegir.</t>
  </si>
  <si>
    <t>6º</t>
  </si>
  <si>
    <t>Seleccionar en la celda de la columna peso una de las opciones que nos da a  elegir.</t>
  </si>
  <si>
    <t>Sexo</t>
  </si>
  <si>
    <t>m</t>
  </si>
  <si>
    <t>w</t>
  </si>
  <si>
    <t xml:space="preserve"> Funcion
Function</t>
  </si>
  <si>
    <t>Sexo                     Sex</t>
  </si>
  <si>
    <t>Inscription / Inscripción</t>
  </si>
  <si>
    <r>
      <t xml:space="preserve">E-mail: </t>
    </r>
    <r>
      <rPr>
        <b/>
        <u/>
        <sz val="14"/>
        <color indexed="30"/>
        <rFont val="Arial"/>
        <family val="2"/>
      </rPr>
      <t>adm@fvaljudo.es</t>
    </r>
  </si>
  <si>
    <t>Tel: +34963 920 630 / +34658 946 733</t>
  </si>
  <si>
    <t>Jesús</t>
  </si>
  <si>
    <t>ALCIBAR GARCIA</t>
  </si>
  <si>
    <t>22552801F</t>
  </si>
  <si>
    <t>Laura</t>
  </si>
  <si>
    <t>GOMEZ ROPIÑON</t>
  </si>
  <si>
    <t>22552802G</t>
  </si>
  <si>
    <t>Sugoi</t>
  </si>
  <si>
    <t>URIARTE MARCOS</t>
  </si>
  <si>
    <t>22552803H</t>
  </si>
  <si>
    <t>Por favor rellenar todas las casillas igual que el ejemplo respetando los formatos</t>
  </si>
  <si>
    <t>Año nacimiento</t>
  </si>
  <si>
    <t>Year of bird</t>
  </si>
  <si>
    <t>Peso                        Weight</t>
  </si>
  <si>
    <t>da a elegir, SOLO en los competidores dejando la del resto de inscritos en blanco.</t>
  </si>
  <si>
    <t>Resto de celdas de cada inscrito se rellenan escribiendo.</t>
  </si>
  <si>
    <t>Seguir resto de indicaciones que se dan en la propia hoja de inscripción.</t>
  </si>
  <si>
    <r>
      <t xml:space="preserve">Enviar antes del </t>
    </r>
    <r>
      <rPr>
        <b/>
        <sz val="22"/>
        <color indexed="10"/>
        <rFont val="Arial"/>
        <family val="2"/>
        <charset val="238"/>
      </rPr>
      <t>01 de Octubre</t>
    </r>
    <r>
      <rPr>
        <b/>
        <sz val="22"/>
        <rFont val="Arial"/>
        <family val="2"/>
        <charset val="238"/>
      </rPr>
      <t xml:space="preserve"> a la Federación Valenciana de Judo </t>
    </r>
  </si>
  <si>
    <r>
      <t xml:space="preserve">Return before </t>
    </r>
    <r>
      <rPr>
        <b/>
        <sz val="22"/>
        <color rgb="FFFF0000"/>
        <rFont val="Arial"/>
        <family val="2"/>
      </rPr>
      <t>01st</t>
    </r>
    <r>
      <rPr>
        <b/>
        <sz val="22"/>
        <color indexed="10"/>
        <rFont val="Arial"/>
        <family val="2"/>
      </rPr>
      <t xml:space="preserve"> Octubre</t>
    </r>
    <r>
      <rPr>
        <b/>
        <sz val="22"/>
        <rFont val="Arial"/>
        <family val="2"/>
        <charset val="238"/>
      </rPr>
      <t xml:space="preserve"> to Valencian Judo Federation</t>
    </r>
  </si>
  <si>
    <r>
      <rPr>
        <sz val="16"/>
        <color indexed="53"/>
        <rFont val="Verdana"/>
        <family val="2"/>
      </rPr>
      <t>Consejo!!!!</t>
    </r>
    <r>
      <rPr>
        <sz val="12"/>
        <color indexed="17"/>
        <rFont val="Verdana"/>
        <family val="2"/>
      </rPr>
      <t xml:space="preserve"> </t>
    </r>
    <r>
      <rPr>
        <sz val="12"/>
        <rFont val="Verdana"/>
        <family val="2"/>
      </rPr>
      <t xml:space="preserve">Lee primero </t>
    </r>
    <r>
      <rPr>
        <b/>
        <sz val="14"/>
        <rFont val="Verdana"/>
        <family val="2"/>
      </rPr>
      <t>TODOS</t>
    </r>
    <r>
      <rPr>
        <sz val="12"/>
        <rFont val="Verdana"/>
        <family val="2"/>
      </rPr>
      <t xml:space="preserve"> los puntos (8) de estas instrucciones</t>
    </r>
  </si>
  <si>
    <r>
      <rPr>
        <sz val="16"/>
        <color indexed="10"/>
        <rFont val="Verdana"/>
        <family val="2"/>
      </rPr>
      <t xml:space="preserve">Recuerda!!! </t>
    </r>
    <r>
      <rPr>
        <sz val="12"/>
        <color indexed="10"/>
        <rFont val="Verdana"/>
        <family val="2"/>
      </rPr>
      <t>No estas inscrito hasta que recibamos el justificante</t>
    </r>
  </si>
  <si>
    <t>de ingreso correspondiente.</t>
  </si>
  <si>
    <t xml:space="preserve">El ingreso para esta copa lo has de realizar en </t>
  </si>
  <si>
    <t>7º</t>
  </si>
  <si>
    <t>8º</t>
  </si>
  <si>
    <t>Copa de España A Junior Ciudad de Valencia 2016</t>
  </si>
  <si>
    <t xml:space="preserve">Una vez realizado esto con todo los Competidores, Delegados, </t>
  </si>
  <si>
    <t xml:space="preserve">Árbitros, …. Guardas el documento con el siguiente nombre, </t>
  </si>
  <si>
    <r>
      <rPr>
        <sz val="12"/>
        <color indexed="17"/>
        <rFont val="Verdana"/>
        <family val="2"/>
      </rPr>
      <t>y D.A." ,</t>
    </r>
    <r>
      <rPr>
        <sz val="12"/>
        <color indexed="8"/>
        <rFont val="Verdana"/>
        <family val="2"/>
      </rPr>
      <t xml:space="preserve"> al correo:</t>
    </r>
  </si>
  <si>
    <t>también a tu federación para que envíe el visto bueno.</t>
  </si>
  <si>
    <t>9º</t>
  </si>
  <si>
    <t>nombre de tu Federacion / club.</t>
  </si>
  <si>
    <r>
      <t xml:space="preserve">Envías el archivo al organizador </t>
    </r>
    <r>
      <rPr>
        <sz val="12"/>
        <color indexed="17"/>
        <rFont val="Verdana"/>
        <family val="2"/>
      </rPr>
      <t>"Federación Valenciana de Judo</t>
    </r>
  </si>
  <si>
    <t>adm@fvaljudo.es</t>
  </si>
  <si>
    <r>
      <t>Name / Nombre:</t>
    </r>
    <r>
      <rPr>
        <b/>
        <sz val="14"/>
        <color indexed="17"/>
        <rFont val="Verdana"/>
        <family val="2"/>
      </rPr>
      <t xml:space="preserve"> "BBVA"</t>
    </r>
    <r>
      <rPr>
        <b/>
        <sz val="14"/>
        <rFont val="Verdana"/>
        <family val="2"/>
      </rPr>
      <t xml:space="preserve">
Address / Dirección:</t>
    </r>
    <r>
      <rPr>
        <b/>
        <sz val="14"/>
        <color indexed="17"/>
        <rFont val="Verdana"/>
        <family val="2"/>
      </rPr>
      <t xml:space="preserve"> "Daniel Balaciart, 6 Valencia* ESPAÑA"</t>
    </r>
    <r>
      <rPr>
        <b/>
        <sz val="14"/>
        <rFont val="Verdana"/>
        <family val="2"/>
      </rPr>
      <t xml:space="preserve">
Account Nr / Nº Cuenta:</t>
    </r>
    <r>
      <rPr>
        <b/>
        <sz val="12"/>
        <rFont val="Verdana"/>
        <family val="2"/>
      </rPr>
      <t xml:space="preserve"> </t>
    </r>
    <r>
      <rPr>
        <b/>
        <sz val="12"/>
        <color indexed="17"/>
        <rFont val="Verdana"/>
        <family val="2"/>
      </rPr>
      <t>" 0182  6678  98 02 01519168"</t>
    </r>
    <r>
      <rPr>
        <b/>
        <sz val="14"/>
        <rFont val="Verdana"/>
        <family val="2"/>
      </rPr>
      <t xml:space="preserve">
IBAN:</t>
    </r>
    <r>
      <rPr>
        <b/>
        <sz val="14"/>
        <color indexed="10"/>
        <rFont val="Verdana"/>
        <family val="2"/>
      </rPr>
      <t xml:space="preserve"> </t>
    </r>
    <r>
      <rPr>
        <b/>
        <sz val="14"/>
        <color indexed="17"/>
        <rFont val="Verdana"/>
        <family val="2"/>
      </rPr>
      <t xml:space="preserve">"ES75   0182  6678  9802  0151  9168" </t>
    </r>
    <r>
      <rPr>
        <b/>
        <sz val="14"/>
        <color indexed="10"/>
        <rFont val="Verdana"/>
        <family val="2"/>
      </rPr>
      <t xml:space="preserve"> </t>
    </r>
    <r>
      <rPr>
        <b/>
        <sz val="14"/>
        <rFont val="Verdana"/>
        <family val="2"/>
      </rPr>
      <t xml:space="preserve">                                                    BIC/SWIFT: </t>
    </r>
    <r>
      <rPr>
        <b/>
        <sz val="14"/>
        <color indexed="17"/>
        <rFont val="Verdana"/>
        <family val="2"/>
      </rPr>
      <t>" "</t>
    </r>
  </si>
  <si>
    <t xml:space="preserve">"Inscripción Copa de España A Absoluta Valencia 2016" más el </t>
  </si>
</sst>
</file>

<file path=xl/styles.xml><?xml version="1.0" encoding="utf-8"?>
<styleSheet xmlns="http://schemas.openxmlformats.org/spreadsheetml/2006/main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m/d;@"/>
    <numFmt numFmtId="165" formatCode="#,##0\ &quot;€&quot;"/>
    <numFmt numFmtId="166" formatCode="[&lt;=999999999]###\ ###\ ###;\(###\)\ ###\ ###\ ###"/>
    <numFmt numFmtId="167" formatCode="_-* #,##0\ &quot;€&quot;_-;\-* #,##0\ &quot;€&quot;_-;_-* &quot;-&quot;??\ &quot;€&quot;_-;_-@_-"/>
  </numFmts>
  <fonts count="54">
    <font>
      <sz val="10"/>
      <color theme="1"/>
      <name val="Calibri"/>
      <family val="2"/>
    </font>
    <font>
      <b/>
      <u/>
      <sz val="2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38"/>
    </font>
    <font>
      <b/>
      <sz val="14"/>
      <name val="Arial"/>
      <family val="2"/>
    </font>
    <font>
      <b/>
      <u/>
      <sz val="28"/>
      <name val="Arial"/>
      <family val="2"/>
      <charset val="238"/>
    </font>
    <font>
      <b/>
      <sz val="28"/>
      <name val="Arial"/>
      <family val="2"/>
      <charset val="238"/>
    </font>
    <font>
      <b/>
      <u/>
      <sz val="14"/>
      <color indexed="3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3"/>
      <name val="Arial"/>
      <family val="2"/>
      <charset val="238"/>
    </font>
    <font>
      <b/>
      <sz val="22"/>
      <name val="Arial"/>
      <family val="2"/>
      <charset val="238"/>
    </font>
    <font>
      <b/>
      <sz val="22"/>
      <color indexed="10"/>
      <name val="Arial"/>
      <family val="2"/>
      <charset val="238"/>
    </font>
    <font>
      <b/>
      <sz val="22"/>
      <color indexed="10"/>
      <name val="Arial"/>
      <family val="2"/>
    </font>
    <font>
      <sz val="10"/>
      <color theme="1"/>
      <name val="Calibri"/>
      <family val="2"/>
    </font>
    <font>
      <sz val="12"/>
      <color rgb="FF000000"/>
      <name val="Arial"/>
      <family val="2"/>
    </font>
    <font>
      <sz val="14"/>
      <color theme="1"/>
      <name val="Calibri"/>
      <family val="2"/>
      <scheme val="minor"/>
    </font>
    <font>
      <sz val="12"/>
      <color theme="0"/>
      <name val="Calibri"/>
      <family val="2"/>
    </font>
    <font>
      <sz val="10"/>
      <color theme="0"/>
      <name val="Calibri"/>
      <family val="2"/>
    </font>
    <font>
      <sz val="14"/>
      <color theme="0"/>
      <name val="Calibri"/>
      <family val="2"/>
      <scheme val="minor"/>
    </font>
    <font>
      <b/>
      <sz val="36"/>
      <color rgb="FF00B0F0"/>
      <name val="Arial"/>
      <family val="2"/>
    </font>
    <font>
      <b/>
      <sz val="14"/>
      <color theme="1"/>
      <name val="Calibri"/>
      <family val="2"/>
    </font>
    <font>
      <b/>
      <sz val="16"/>
      <color rgb="FFFF0000"/>
      <name val="Arial"/>
      <family val="2"/>
    </font>
    <font>
      <b/>
      <sz val="22"/>
      <color rgb="FFFF0000"/>
      <name val="Arial"/>
      <family val="2"/>
    </font>
    <font>
      <sz val="12"/>
      <color theme="1"/>
      <name val="Verdana"/>
      <family val="2"/>
    </font>
    <font>
      <sz val="16"/>
      <color indexed="53"/>
      <name val="Verdana"/>
      <family val="2"/>
    </font>
    <font>
      <sz val="12"/>
      <color indexed="17"/>
      <name val="Verdana"/>
      <family val="2"/>
    </font>
    <font>
      <sz val="12"/>
      <name val="Verdana"/>
      <family val="2"/>
    </font>
    <font>
      <b/>
      <sz val="14"/>
      <name val="Verdana"/>
      <family val="2"/>
    </font>
    <font>
      <sz val="12"/>
      <color indexed="8"/>
      <name val="Verdana"/>
      <family val="2"/>
    </font>
    <font>
      <u/>
      <sz val="10"/>
      <color theme="10"/>
      <name val="Calibri"/>
      <family val="2"/>
    </font>
    <font>
      <sz val="12"/>
      <color rgb="FFFF0000"/>
      <name val="Verdana"/>
      <family val="2"/>
    </font>
    <font>
      <sz val="16"/>
      <color indexed="10"/>
      <name val="Verdana"/>
      <family val="2"/>
    </font>
    <font>
      <sz val="12"/>
      <color indexed="10"/>
      <name val="Verdana"/>
      <family val="2"/>
    </font>
    <font>
      <b/>
      <sz val="14"/>
      <color indexed="17"/>
      <name val="Verdana"/>
      <family val="2"/>
    </font>
    <font>
      <b/>
      <sz val="12"/>
      <name val="Verdana"/>
      <family val="2"/>
    </font>
    <font>
      <b/>
      <sz val="12"/>
      <color indexed="17"/>
      <name val="Verdana"/>
      <family val="2"/>
    </font>
    <font>
      <b/>
      <sz val="14"/>
      <color indexed="10"/>
      <name val="Verdana"/>
      <family val="2"/>
    </font>
    <font>
      <sz val="14"/>
      <color rgb="FF00B050"/>
      <name val="Calibri"/>
      <family val="2"/>
    </font>
    <font>
      <u/>
      <sz val="14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26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8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0" fontId="6" fillId="0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vertical="center" wrapText="1"/>
    </xf>
    <xf numFmtId="0" fontId="11" fillId="0" borderId="0" xfId="0" applyNumberFormat="1" applyFont="1" applyAlignment="1" applyProtection="1">
      <alignment vertical="center" wrapText="1"/>
    </xf>
    <xf numFmtId="0" fontId="11" fillId="0" borderId="0" xfId="0" applyNumberFormat="1" applyFont="1" applyBorder="1" applyAlignment="1" applyProtection="1">
      <alignment vertical="top" wrapText="1"/>
    </xf>
    <xf numFmtId="0" fontId="6" fillId="2" borderId="0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2" borderId="5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Alignment="1" applyProtection="1">
      <alignment vertical="center"/>
    </xf>
    <xf numFmtId="0" fontId="3" fillId="0" borderId="0" xfId="0" applyNumberFormat="1" applyFont="1" applyAlignment="1" applyProtection="1">
      <alignment vertical="top"/>
    </xf>
    <xf numFmtId="0" fontId="3" fillId="0" borderId="0" xfId="0" applyNumberFormat="1" applyFont="1" applyAlignment="1" applyProtection="1">
      <alignment horizontal="left" vertical="top"/>
    </xf>
    <xf numFmtId="0" fontId="8" fillId="0" borderId="6" xfId="0" applyNumberFormat="1" applyFont="1" applyBorder="1" applyAlignment="1" applyProtection="1">
      <alignment vertical="center" wrapText="1"/>
    </xf>
    <xf numFmtId="0" fontId="8" fillId="0" borderId="7" xfId="0" applyNumberFormat="1" applyFont="1" applyBorder="1" applyAlignment="1" applyProtection="1">
      <alignment vertical="center" wrapText="1"/>
    </xf>
    <xf numFmtId="0" fontId="11" fillId="2" borderId="8" xfId="0" applyNumberFormat="1" applyFont="1" applyFill="1" applyBorder="1" applyAlignment="1" applyProtection="1">
      <alignment horizontal="left" vertical="center"/>
      <protection locked="0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2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Border="1" applyAlignment="1" applyProtection="1">
      <alignment horizontal="left"/>
    </xf>
    <xf numFmtId="165" fontId="14" fillId="3" borderId="11" xfId="0" applyNumberFormat="1" applyFont="1" applyFill="1" applyBorder="1" applyAlignment="1" applyProtection="1">
      <alignment horizontal="right" vertical="center"/>
    </xf>
    <xf numFmtId="0" fontId="14" fillId="3" borderId="4" xfId="0" applyNumberFormat="1" applyFont="1" applyFill="1" applyBorder="1" applyAlignment="1" applyProtection="1">
      <alignment horizontal="center" vertical="center"/>
    </xf>
    <xf numFmtId="0" fontId="14" fillId="3" borderId="12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/>
    <xf numFmtId="0" fontId="14" fillId="3" borderId="13" xfId="0" applyNumberFormat="1" applyFont="1" applyFill="1" applyBorder="1" applyAlignment="1" applyProtection="1">
      <alignment horizontal="center" vertical="center"/>
    </xf>
    <xf numFmtId="0" fontId="14" fillId="3" borderId="14" xfId="0" applyNumberFormat="1" applyFont="1" applyFill="1" applyBorder="1" applyAlignment="1" applyProtection="1">
      <alignment horizontal="left" vertical="center"/>
    </xf>
    <xf numFmtId="0" fontId="11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16" xfId="0" applyNumberFormat="1" applyFont="1" applyFill="1" applyBorder="1" applyAlignment="1" applyProtection="1">
      <alignment horizontal="center" vertical="center"/>
      <protection locked="0"/>
    </xf>
    <xf numFmtId="0" fontId="11" fillId="2" borderId="17" xfId="0" applyNumberFormat="1" applyFont="1" applyFill="1" applyBorder="1" applyAlignment="1" applyProtection="1">
      <alignment horizontal="center" vertical="center"/>
      <protection locked="0"/>
    </xf>
    <xf numFmtId="165" fontId="14" fillId="3" borderId="16" xfId="0" applyNumberFormat="1" applyFont="1" applyFill="1" applyBorder="1" applyAlignment="1" applyProtection="1">
      <alignment horizontal="right" vertical="center"/>
    </xf>
    <xf numFmtId="0" fontId="19" fillId="0" borderId="0" xfId="0" applyNumberFormat="1" applyFont="1" applyAlignment="1" applyProtection="1">
      <alignment vertical="center"/>
    </xf>
    <xf numFmtId="0" fontId="20" fillId="0" borderId="0" xfId="0" applyNumberFormat="1" applyFont="1" applyAlignment="1" applyProtection="1">
      <alignment vertical="center"/>
    </xf>
    <xf numFmtId="0" fontId="16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/>
    <xf numFmtId="6" fontId="6" fillId="2" borderId="0" xfId="0" applyNumberFormat="1" applyFont="1" applyFill="1" applyBorder="1" applyAlignment="1" applyProtection="1">
      <alignment horizontal="center" vertical="center"/>
    </xf>
    <xf numFmtId="6" fontId="2" fillId="4" borderId="4" xfId="0" applyNumberFormat="1" applyFont="1" applyFill="1" applyBorder="1" applyAlignment="1" applyProtection="1">
      <alignment horizontal="center" vertical="center"/>
    </xf>
    <xf numFmtId="6" fontId="2" fillId="4" borderId="5" xfId="0" applyNumberFormat="1" applyFont="1" applyFill="1" applyBorder="1" applyAlignment="1" applyProtection="1">
      <alignment horizontal="center" vertical="center"/>
    </xf>
    <xf numFmtId="6" fontId="2" fillId="4" borderId="18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Alignment="1" applyProtection="1">
      <alignment horizontal="left"/>
    </xf>
    <xf numFmtId="0" fontId="18" fillId="0" borderId="0" xfId="0" applyNumberFormat="1" applyFont="1" applyAlignment="1" applyProtection="1">
      <alignment vertical="center"/>
    </xf>
    <xf numFmtId="0" fontId="29" fillId="0" borderId="19" xfId="0" applyFont="1" applyBorder="1" applyAlignment="1" applyProtection="1">
      <alignment vertical="center"/>
      <protection locked="0"/>
    </xf>
    <xf numFmtId="0" fontId="29" fillId="0" borderId="8" xfId="0" applyFont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vertical="center"/>
      <protection locked="0"/>
    </xf>
    <xf numFmtId="0" fontId="14" fillId="3" borderId="20" xfId="0" applyNumberFormat="1" applyFont="1" applyFill="1" applyBorder="1" applyAlignment="1" applyProtection="1">
      <alignment horizontal="left" vertical="center"/>
    </xf>
    <xf numFmtId="0" fontId="14" fillId="3" borderId="5" xfId="0" applyNumberFormat="1" applyFont="1" applyFill="1" applyBorder="1" applyAlignment="1" applyProtection="1">
      <alignment horizontal="left" vertical="center"/>
    </xf>
    <xf numFmtId="0" fontId="14" fillId="3" borderId="11" xfId="0" applyNumberFormat="1" applyFont="1" applyFill="1" applyBorder="1" applyAlignment="1" applyProtection="1">
      <alignment horizontal="center" vertical="center"/>
    </xf>
    <xf numFmtId="0" fontId="14" fillId="3" borderId="17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vertical="center"/>
      <protection locked="0"/>
    </xf>
    <xf numFmtId="0" fontId="11" fillId="0" borderId="0" xfId="0" applyNumberFormat="1" applyFont="1" applyBorder="1" applyAlignment="1" applyProtection="1">
      <alignment vertical="top" wrapText="1"/>
      <protection locked="0"/>
    </xf>
    <xf numFmtId="14" fontId="5" fillId="0" borderId="0" xfId="0" applyNumberFormat="1" applyFont="1" applyFill="1" applyBorder="1" applyAlignment="1" applyProtection="1"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9" fillId="2" borderId="0" xfId="0" applyNumberFormat="1" applyFont="1" applyFill="1" applyBorder="1" applyAlignment="1" applyProtection="1">
      <alignment vertical="center"/>
      <protection locked="0"/>
    </xf>
    <xf numFmtId="14" fontId="6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166" fontId="9" fillId="2" borderId="0" xfId="0" applyNumberFormat="1" applyFont="1" applyFill="1" applyBorder="1" applyAlignment="1" applyProtection="1">
      <alignment vertical="center"/>
      <protection locked="0"/>
    </xf>
    <xf numFmtId="6" fontId="6" fillId="2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NumberFormat="1" applyFont="1" applyAlignment="1" applyProtection="1">
      <alignment vertical="center"/>
      <protection locked="0"/>
    </xf>
    <xf numFmtId="0" fontId="11" fillId="0" borderId="0" xfId="0" applyNumberFormat="1" applyFont="1" applyAlignment="1" applyProtection="1">
      <alignment vertical="center"/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left" vertical="center"/>
    </xf>
    <xf numFmtId="14" fontId="5" fillId="0" borderId="21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>
      <alignment horizontal="center" vertical="center"/>
    </xf>
    <xf numFmtId="0" fontId="14" fillId="3" borderId="22" xfId="0" applyNumberFormat="1" applyFont="1" applyFill="1" applyBorder="1" applyAlignment="1" applyProtection="1">
      <alignment horizontal="center" vertical="center"/>
    </xf>
    <xf numFmtId="0" fontId="14" fillId="3" borderId="23" xfId="0" applyNumberFormat="1" applyFont="1" applyFill="1" applyBorder="1" applyAlignment="1" applyProtection="1">
      <alignment horizontal="left" vertical="center"/>
    </xf>
    <xf numFmtId="0" fontId="14" fillId="3" borderId="24" xfId="0" applyNumberFormat="1" applyFont="1" applyFill="1" applyBorder="1" applyAlignment="1" applyProtection="1">
      <alignment horizontal="left" vertical="center"/>
    </xf>
    <xf numFmtId="0" fontId="14" fillId="3" borderId="25" xfId="0" applyNumberFormat="1" applyFont="1" applyFill="1" applyBorder="1" applyAlignment="1" applyProtection="1">
      <alignment horizontal="center" vertical="center"/>
    </xf>
    <xf numFmtId="14" fontId="6" fillId="5" borderId="26" xfId="0" applyNumberFormat="1" applyFont="1" applyFill="1" applyBorder="1" applyAlignment="1" applyProtection="1">
      <alignment horizontal="center" vertical="center"/>
    </xf>
    <xf numFmtId="14" fontId="6" fillId="5" borderId="27" xfId="0" applyNumberFormat="1" applyFont="1" applyFill="1" applyBorder="1" applyAlignment="1" applyProtection="1">
      <alignment horizontal="center" vertical="center"/>
    </xf>
    <xf numFmtId="0" fontId="3" fillId="6" borderId="28" xfId="0" applyNumberFormat="1" applyFont="1" applyFill="1" applyBorder="1" applyAlignment="1" applyProtection="1">
      <alignment horizontal="center" wrapText="1"/>
    </xf>
    <xf numFmtId="0" fontId="3" fillId="6" borderId="29" xfId="0" applyNumberFormat="1" applyFont="1" applyFill="1" applyBorder="1" applyAlignment="1" applyProtection="1">
      <alignment horizontal="center" wrapText="1"/>
    </xf>
    <xf numFmtId="0" fontId="3" fillId="6" borderId="30" xfId="0" applyNumberFormat="1" applyFont="1" applyFill="1" applyBorder="1" applyAlignment="1" applyProtection="1">
      <alignment horizontal="center" wrapText="1"/>
    </xf>
    <xf numFmtId="0" fontId="17" fillId="6" borderId="0" xfId="0" applyNumberFormat="1" applyFont="1" applyFill="1" applyBorder="1" applyAlignment="1" applyProtection="1">
      <alignment horizontal="center" wrapText="1"/>
    </xf>
    <xf numFmtId="0" fontId="4" fillId="6" borderId="25" xfId="0" applyNumberFormat="1" applyFont="1" applyFill="1" applyBorder="1" applyAlignment="1" applyProtection="1">
      <alignment horizontal="center" wrapText="1"/>
    </xf>
    <xf numFmtId="0" fontId="12" fillId="6" borderId="0" xfId="0" applyNumberFormat="1" applyFont="1" applyFill="1" applyBorder="1" applyAlignment="1" applyProtection="1">
      <alignment wrapText="1"/>
    </xf>
    <xf numFmtId="0" fontId="16" fillId="6" borderId="25" xfId="0" applyNumberFormat="1" applyFont="1" applyFill="1" applyBorder="1" applyAlignment="1" applyProtection="1">
      <alignment horizontal="center" wrapText="1"/>
    </xf>
    <xf numFmtId="0" fontId="18" fillId="6" borderId="23" xfId="0" applyNumberFormat="1" applyFont="1" applyFill="1" applyBorder="1" applyAlignment="1" applyProtection="1">
      <alignment vertical="center"/>
    </xf>
    <xf numFmtId="0" fontId="3" fillId="6" borderId="0" xfId="0" applyNumberFormat="1" applyFont="1" applyFill="1" applyBorder="1" applyAlignment="1" applyProtection="1">
      <alignment horizontal="center" vertical="center" wrapText="1"/>
    </xf>
    <xf numFmtId="0" fontId="3" fillId="6" borderId="25" xfId="0" applyNumberFormat="1" applyFont="1" applyFill="1" applyBorder="1" applyAlignment="1" applyProtection="1">
      <alignment horizontal="center" vertical="center" wrapText="1"/>
    </xf>
    <xf numFmtId="14" fontId="2" fillId="7" borderId="9" xfId="0" applyNumberFormat="1" applyFont="1" applyFill="1" applyBorder="1" applyAlignment="1" applyProtection="1">
      <alignment horizontal="center" vertical="center"/>
    </xf>
    <xf numFmtId="14" fontId="2" fillId="7" borderId="3" xfId="0" applyNumberFormat="1" applyFont="1" applyFill="1" applyBorder="1" applyAlignment="1" applyProtection="1">
      <alignment horizontal="center" vertical="center"/>
    </xf>
    <xf numFmtId="14" fontId="2" fillId="7" borderId="31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top"/>
    </xf>
    <xf numFmtId="0" fontId="22" fillId="2" borderId="0" xfId="0" applyNumberFormat="1" applyFont="1" applyFill="1" applyBorder="1" applyAlignment="1" applyProtection="1">
      <alignment horizontal="left" vertical="center"/>
    </xf>
    <xf numFmtId="0" fontId="14" fillId="8" borderId="13" xfId="0" applyNumberFormat="1" applyFont="1" applyFill="1" applyBorder="1" applyAlignment="1" applyProtection="1">
      <alignment horizontal="center" vertical="center"/>
    </xf>
    <xf numFmtId="0" fontId="14" fillId="8" borderId="14" xfId="0" applyNumberFormat="1" applyFont="1" applyFill="1" applyBorder="1" applyAlignment="1" applyProtection="1">
      <alignment horizontal="center" vertical="center"/>
    </xf>
    <xf numFmtId="0" fontId="14" fillId="8" borderId="2" xfId="0" applyNumberFormat="1" applyFont="1" applyFill="1" applyBorder="1" applyAlignment="1" applyProtection="1">
      <alignment horizontal="center" vertical="center"/>
    </xf>
    <xf numFmtId="0" fontId="14" fillId="8" borderId="8" xfId="0" applyNumberFormat="1" applyFont="1" applyFill="1" applyBorder="1" applyAlignment="1" applyProtection="1">
      <alignment horizontal="center" vertical="center"/>
    </xf>
    <xf numFmtId="1" fontId="14" fillId="3" borderId="32" xfId="0" applyNumberFormat="1" applyFont="1" applyFill="1" applyBorder="1" applyAlignment="1" applyProtection="1">
      <alignment horizontal="center" vertical="center"/>
    </xf>
    <xf numFmtId="1" fontId="14" fillId="3" borderId="7" xfId="0" applyNumberFormat="1" applyFont="1" applyFill="1" applyBorder="1" applyAlignment="1" applyProtection="1">
      <alignment horizontal="center" vertical="center"/>
    </xf>
    <xf numFmtId="1" fontId="14" fillId="3" borderId="33" xfId="0" applyNumberFormat="1" applyFont="1" applyFill="1" applyBorder="1" applyAlignment="1" applyProtection="1">
      <alignment horizontal="center" vertical="center"/>
    </xf>
    <xf numFmtId="1" fontId="11" fillId="2" borderId="34" xfId="0" applyNumberFormat="1" applyFont="1" applyFill="1" applyBorder="1" applyAlignment="1" applyProtection="1">
      <alignment horizontal="center" vertical="center"/>
      <protection locked="0"/>
    </xf>
    <xf numFmtId="1" fontId="11" fillId="2" borderId="35" xfId="0" applyNumberFormat="1" applyFont="1" applyFill="1" applyBorder="1" applyAlignment="1" applyProtection="1">
      <alignment horizontal="center" vertical="center"/>
      <protection locked="0"/>
    </xf>
    <xf numFmtId="1" fontId="11" fillId="2" borderId="33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NumberFormat="1" applyFont="1" applyFill="1" applyBorder="1" applyAlignment="1" applyProtection="1">
      <alignment vertical="center"/>
    </xf>
    <xf numFmtId="0" fontId="2" fillId="3" borderId="16" xfId="0" applyNumberFormat="1" applyFont="1" applyFill="1" applyBorder="1" applyAlignment="1" applyProtection="1">
      <alignment vertical="center"/>
    </xf>
    <xf numFmtId="0" fontId="2" fillId="3" borderId="17" xfId="0" applyNumberFormat="1" applyFont="1" applyFill="1" applyBorder="1" applyAlignment="1" applyProtection="1">
      <alignment vertical="center"/>
    </xf>
    <xf numFmtId="0" fontId="14" fillId="8" borderId="4" xfId="0" applyNumberFormat="1" applyFont="1" applyFill="1" applyBorder="1" applyAlignment="1" applyProtection="1">
      <alignment horizontal="center" vertical="center"/>
    </xf>
    <xf numFmtId="0" fontId="14" fillId="8" borderId="12" xfId="0" applyNumberFormat="1" applyFont="1" applyFill="1" applyBorder="1" applyAlignment="1" applyProtection="1">
      <alignment horizontal="center" vertical="center"/>
    </xf>
    <xf numFmtId="0" fontId="11" fillId="3" borderId="11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36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Border="1" applyAlignment="1" applyProtection="1">
      <alignment vertical="center"/>
      <protection locked="0"/>
    </xf>
    <xf numFmtId="0" fontId="2" fillId="0" borderId="16" xfId="0" applyNumberFormat="1" applyFont="1" applyBorder="1" applyAlignment="1" applyProtection="1">
      <alignment vertical="center"/>
      <protection locked="0"/>
    </xf>
    <xf numFmtId="0" fontId="2" fillId="0" borderId="17" xfId="0" applyNumberFormat="1" applyFont="1" applyBorder="1" applyAlignment="1" applyProtection="1">
      <alignment vertical="center"/>
      <protection locked="0"/>
    </xf>
    <xf numFmtId="0" fontId="18" fillId="6" borderId="23" xfId="0" applyNumberFormat="1" applyFont="1" applyFill="1" applyBorder="1" applyAlignment="1" applyProtection="1">
      <alignment horizontal="center"/>
    </xf>
    <xf numFmtId="0" fontId="14" fillId="8" borderId="5" xfId="0" applyNumberFormat="1" applyFont="1" applyFill="1" applyBorder="1" applyAlignment="1" applyProtection="1">
      <alignment horizontal="center" vertical="center"/>
    </xf>
    <xf numFmtId="167" fontId="12" fillId="0" borderId="36" xfId="1" applyNumberFormat="1" applyFont="1" applyBorder="1" applyAlignment="1" applyProtection="1">
      <alignment vertical="center"/>
    </xf>
    <xf numFmtId="165" fontId="14" fillId="3" borderId="17" xfId="0" applyNumberFormat="1" applyFont="1" applyFill="1" applyBorder="1" applyAlignment="1" applyProtection="1">
      <alignment horizontal="right" vertical="center"/>
    </xf>
    <xf numFmtId="0" fontId="14" fillId="8" borderId="20" xfId="0" applyNumberFormat="1" applyFont="1" applyFill="1" applyBorder="1" applyAlignment="1" applyProtection="1">
      <alignment horizontal="center" vertical="center"/>
    </xf>
    <xf numFmtId="0" fontId="14" fillId="8" borderId="10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right"/>
    </xf>
    <xf numFmtId="0" fontId="30" fillId="0" borderId="0" xfId="0" applyFont="1"/>
    <xf numFmtId="0" fontId="2" fillId="3" borderId="32" xfId="0" applyNumberFormat="1" applyFont="1" applyFill="1" applyBorder="1" applyAlignment="1" applyProtection="1">
      <alignment vertical="center"/>
    </xf>
    <xf numFmtId="0" fontId="2" fillId="3" borderId="35" xfId="0" applyNumberFormat="1" applyFont="1" applyFill="1" applyBorder="1" applyAlignment="1" applyProtection="1">
      <alignment vertical="center"/>
    </xf>
    <xf numFmtId="0" fontId="2" fillId="3" borderId="33" xfId="0" applyNumberFormat="1" applyFont="1" applyFill="1" applyBorder="1" applyAlignment="1" applyProtection="1">
      <alignment vertical="center"/>
    </xf>
    <xf numFmtId="0" fontId="2" fillId="0" borderId="34" xfId="0" applyNumberFormat="1" applyFont="1" applyFill="1" applyBorder="1" applyAlignment="1" applyProtection="1">
      <alignment vertical="center"/>
      <protection locked="0"/>
    </xf>
    <xf numFmtId="0" fontId="2" fillId="0" borderId="35" xfId="0" applyNumberFormat="1" applyFont="1" applyFill="1" applyBorder="1" applyAlignment="1" applyProtection="1">
      <alignment vertical="center"/>
      <protection locked="0"/>
    </xf>
    <xf numFmtId="0" fontId="2" fillId="0" borderId="33" xfId="0" applyNumberFormat="1" applyFont="1" applyFill="1" applyBorder="1" applyAlignment="1" applyProtection="1">
      <alignment vertical="center"/>
      <protection locked="0"/>
    </xf>
    <xf numFmtId="0" fontId="2" fillId="0" borderId="15" xfId="0" applyNumberFormat="1" applyFont="1" applyFill="1" applyBorder="1" applyAlignment="1" applyProtection="1">
      <alignment vertical="center"/>
      <protection locked="0"/>
    </xf>
    <xf numFmtId="0" fontId="2" fillId="0" borderId="16" xfId="0" applyNumberFormat="1" applyFont="1" applyFill="1" applyBorder="1" applyAlignment="1" applyProtection="1">
      <alignment vertical="center"/>
      <protection locked="0"/>
    </xf>
    <xf numFmtId="0" fontId="2" fillId="0" borderId="17" xfId="0" applyNumberFormat="1" applyFont="1" applyFill="1" applyBorder="1" applyAlignment="1" applyProtection="1">
      <alignment vertical="center"/>
      <protection locked="0"/>
    </xf>
    <xf numFmtId="0" fontId="14" fillId="4" borderId="26" xfId="0" applyNumberFormat="1" applyFont="1" applyFill="1" applyBorder="1" applyAlignment="1" applyProtection="1">
      <alignment horizontal="center" vertical="center"/>
      <protection locked="0"/>
    </xf>
    <xf numFmtId="0" fontId="14" fillId="4" borderId="13" xfId="0" applyNumberFormat="1" applyFont="1" applyFill="1" applyBorder="1" applyAlignment="1" applyProtection="1">
      <alignment horizontal="center" vertical="center"/>
      <protection locked="0"/>
    </xf>
    <xf numFmtId="0" fontId="14" fillId="4" borderId="32" xfId="0" applyNumberFormat="1" applyFont="1" applyFill="1" applyBorder="1" applyAlignment="1" applyProtection="1">
      <alignment horizontal="center" vertical="center"/>
      <protection locked="0"/>
    </xf>
    <xf numFmtId="0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4" borderId="35" xfId="0" applyNumberFormat="1" applyFont="1" applyFill="1" applyBorder="1" applyAlignment="1" applyProtection="1">
      <alignment horizontal="center" vertical="center"/>
      <protection locked="0"/>
    </xf>
    <xf numFmtId="0" fontId="14" fillId="4" borderId="4" xfId="0" applyNumberFormat="1" applyFont="1" applyFill="1" applyBorder="1" applyAlignment="1" applyProtection="1">
      <alignment horizontal="center" vertical="center"/>
      <protection locked="0"/>
    </xf>
    <xf numFmtId="0" fontId="14" fillId="4" borderId="33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NumberFormat="1" applyFont="1" applyAlignment="1" applyProtection="1">
      <alignment vertical="center"/>
    </xf>
    <xf numFmtId="0" fontId="31" fillId="0" borderId="0" xfId="0" applyFont="1" applyFill="1"/>
    <xf numFmtId="0" fontId="32" fillId="0" borderId="0" xfId="0" applyFont="1" applyFill="1"/>
    <xf numFmtId="49" fontId="31" fillId="0" borderId="0" xfId="0" applyNumberFormat="1" applyFont="1" applyFill="1"/>
    <xf numFmtId="0" fontId="33" fillId="0" borderId="0" xfId="0" applyFont="1" applyFill="1"/>
    <xf numFmtId="0" fontId="38" fillId="0" borderId="0" xfId="0" applyFont="1" applyAlignment="1" applyProtection="1">
      <alignment horizontal="left" vertical="center"/>
    </xf>
    <xf numFmtId="0" fontId="38" fillId="0" borderId="0" xfId="0" applyFont="1" applyProtection="1"/>
    <xf numFmtId="0" fontId="0" fillId="0" borderId="0" xfId="0" applyProtection="1"/>
    <xf numFmtId="0" fontId="38" fillId="0" borderId="0" xfId="0" applyFont="1"/>
    <xf numFmtId="0" fontId="45" fillId="0" borderId="0" xfId="0" applyFont="1" applyProtection="1"/>
    <xf numFmtId="0" fontId="36" fillId="0" borderId="28" xfId="0" applyNumberFormat="1" applyFont="1" applyBorder="1" applyAlignment="1" applyProtection="1">
      <alignment vertical="top" wrapText="1"/>
    </xf>
    <xf numFmtId="0" fontId="36" fillId="0" borderId="0" xfId="0" applyNumberFormat="1" applyFont="1" applyBorder="1" applyAlignment="1" applyProtection="1">
      <alignment vertical="top" wrapText="1"/>
    </xf>
    <xf numFmtId="0" fontId="52" fillId="0" borderId="0" xfId="0" applyFont="1"/>
    <xf numFmtId="0" fontId="47" fillId="0" borderId="0" xfId="0" applyFont="1" applyProtection="1"/>
    <xf numFmtId="0" fontId="53" fillId="0" borderId="0" xfId="2" applyFont="1" applyProtection="1"/>
    <xf numFmtId="0" fontId="42" fillId="0" borderId="0" xfId="0" applyNumberFormat="1" applyFont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horizontal="left" vertical="center"/>
    </xf>
    <xf numFmtId="0" fontId="7" fillId="0" borderId="37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Fill="1" applyBorder="1" applyAlignment="1" applyProtection="1">
      <alignment horizontal="center"/>
      <protection locked="0"/>
    </xf>
    <xf numFmtId="0" fontId="7" fillId="0" borderId="38" xfId="0" applyNumberFormat="1" applyFont="1" applyFill="1" applyBorder="1" applyAlignment="1" applyProtection="1">
      <alignment horizontal="center"/>
      <protection locked="0"/>
    </xf>
    <xf numFmtId="0" fontId="34" fillId="0" borderId="0" xfId="0" applyNumberFormat="1" applyFont="1" applyAlignment="1" applyProtection="1">
      <alignment horizontal="center" vertical="center"/>
    </xf>
    <xf numFmtId="0" fontId="6" fillId="6" borderId="37" xfId="0" applyNumberFormat="1" applyFont="1" applyFill="1" applyBorder="1" applyAlignment="1" applyProtection="1">
      <alignment horizontal="center" vertical="center" wrapText="1"/>
    </xf>
    <xf numFmtId="0" fontId="6" fillId="6" borderId="21" xfId="0" applyNumberFormat="1" applyFont="1" applyFill="1" applyBorder="1" applyAlignment="1" applyProtection="1">
      <alignment horizontal="center" vertical="center" wrapText="1"/>
    </xf>
    <xf numFmtId="0" fontId="6" fillId="6" borderId="38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30" xfId="0" applyNumberFormat="1" applyFont="1" applyFill="1" applyBorder="1" applyAlignment="1" applyProtection="1">
      <alignment horizontal="center" vertical="center" wrapText="1"/>
    </xf>
    <xf numFmtId="0" fontId="8" fillId="6" borderId="28" xfId="0" applyNumberFormat="1" applyFont="1" applyFill="1" applyBorder="1" applyAlignment="1" applyProtection="1">
      <alignment horizontal="center" vertical="center" wrapText="1"/>
    </xf>
    <xf numFmtId="0" fontId="8" fillId="6" borderId="40" xfId="0" applyNumberFormat="1" applyFont="1" applyFill="1" applyBorder="1" applyAlignment="1" applyProtection="1">
      <alignment horizontal="center" vertical="center" wrapText="1"/>
    </xf>
    <xf numFmtId="0" fontId="3" fillId="6" borderId="30" xfId="0" applyNumberFormat="1" applyFont="1" applyFill="1" applyBorder="1" applyAlignment="1" applyProtection="1">
      <alignment horizontal="center" vertical="center" wrapText="1"/>
    </xf>
    <xf numFmtId="0" fontId="3" fillId="6" borderId="28" xfId="0" applyNumberFormat="1" applyFont="1" applyFill="1" applyBorder="1" applyAlignment="1" applyProtection="1">
      <alignment horizontal="center" vertical="center" wrapText="1"/>
    </xf>
    <xf numFmtId="0" fontId="3" fillId="6" borderId="40" xfId="0" applyNumberFormat="1" applyFont="1" applyFill="1" applyBorder="1" applyAlignment="1" applyProtection="1">
      <alignment horizontal="center" vertical="center" wrapText="1"/>
    </xf>
    <xf numFmtId="0" fontId="23" fillId="6" borderId="6" xfId="0" applyNumberFormat="1" applyFont="1" applyFill="1" applyBorder="1" applyAlignment="1" applyProtection="1">
      <alignment horizontal="center"/>
    </xf>
    <xf numFmtId="0" fontId="23" fillId="6" borderId="1" xfId="0" applyNumberFormat="1" applyFont="1" applyFill="1" applyBorder="1" applyAlignment="1" applyProtection="1">
      <alignment horizontal="center"/>
    </xf>
    <xf numFmtId="0" fontId="23" fillId="6" borderId="41" xfId="0" applyNumberFormat="1" applyFont="1" applyFill="1" applyBorder="1" applyAlignment="1" applyProtection="1">
      <alignment horizontal="center"/>
    </xf>
    <xf numFmtId="0" fontId="8" fillId="6" borderId="6" xfId="0" applyNumberFormat="1" applyFont="1" applyFill="1" applyBorder="1" applyAlignment="1" applyProtection="1">
      <alignment horizontal="center" vertical="center" wrapText="1"/>
    </xf>
    <xf numFmtId="0" fontId="8" fillId="6" borderId="1" xfId="0" applyNumberFormat="1" applyFont="1" applyFill="1" applyBorder="1" applyAlignment="1" applyProtection="1">
      <alignment horizontal="center" vertical="center" wrapText="1"/>
    </xf>
    <xf numFmtId="0" fontId="8" fillId="6" borderId="41" xfId="0" applyNumberFormat="1" applyFont="1" applyFill="1" applyBorder="1" applyAlignment="1" applyProtection="1">
      <alignment horizontal="center" vertical="center" wrapText="1"/>
    </xf>
    <xf numFmtId="0" fontId="7" fillId="2" borderId="37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NumberFormat="1" applyFont="1" applyFill="1" applyBorder="1" applyAlignment="1" applyProtection="1">
      <alignment horizontal="center" vertical="center"/>
      <protection locked="0"/>
    </xf>
    <xf numFmtId="0" fontId="7" fillId="2" borderId="38" xfId="0" applyNumberFormat="1" applyFont="1" applyFill="1" applyBorder="1" applyAlignment="1" applyProtection="1">
      <alignment horizontal="center" vertical="center"/>
      <protection locked="0"/>
    </xf>
    <xf numFmtId="49" fontId="7" fillId="2" borderId="37" xfId="0" applyNumberFormat="1" applyFont="1" applyFill="1" applyBorder="1" applyAlignment="1" applyProtection="1">
      <alignment horizontal="center" vertical="center"/>
      <protection locked="0"/>
    </xf>
    <xf numFmtId="49" fontId="7" fillId="2" borderId="21" xfId="0" applyNumberFormat="1" applyFont="1" applyFill="1" applyBorder="1" applyAlignment="1" applyProtection="1">
      <alignment horizontal="center" vertical="center"/>
      <protection locked="0"/>
    </xf>
    <xf numFmtId="49" fontId="7" fillId="2" borderId="38" xfId="0" applyNumberFormat="1" applyFont="1" applyFill="1" applyBorder="1" applyAlignment="1" applyProtection="1">
      <alignment horizontal="center" vertical="center"/>
      <protection locked="0"/>
    </xf>
    <xf numFmtId="0" fontId="4" fillId="6" borderId="29" xfId="0" applyNumberFormat="1" applyFont="1" applyFill="1" applyBorder="1" applyAlignment="1" applyProtection="1">
      <alignment horizontal="center" vertical="center" wrapText="1"/>
    </xf>
    <xf numFmtId="0" fontId="4" fillId="6" borderId="25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Border="1" applyAlignment="1" applyProtection="1">
      <alignment horizontal="left"/>
    </xf>
    <xf numFmtId="0" fontId="18" fillId="6" borderId="42" xfId="0" applyNumberFormat="1" applyFont="1" applyFill="1" applyBorder="1" applyAlignment="1" applyProtection="1">
      <alignment horizontal="center"/>
    </xf>
    <xf numFmtId="0" fontId="18" fillId="6" borderId="23" xfId="0" applyNumberFormat="1" applyFont="1" applyFill="1" applyBorder="1" applyAlignment="1" applyProtection="1">
      <alignment horizontal="center"/>
    </xf>
    <xf numFmtId="0" fontId="18" fillId="6" borderId="26" xfId="0" applyNumberFormat="1" applyFont="1" applyFill="1" applyBorder="1" applyAlignment="1" applyProtection="1">
      <alignment horizontal="center" vertical="center"/>
    </xf>
    <xf numFmtId="0" fontId="18" fillId="6" borderId="22" xfId="0" applyNumberFormat="1" applyFont="1" applyFill="1" applyBorder="1" applyAlignment="1" applyProtection="1">
      <alignment horizontal="center" vertical="center"/>
    </xf>
    <xf numFmtId="0" fontId="18" fillId="5" borderId="1" xfId="0" applyNumberFormat="1" applyFont="1" applyFill="1" applyBorder="1" applyAlignment="1" applyProtection="1">
      <alignment horizontal="left"/>
    </xf>
    <xf numFmtId="0" fontId="22" fillId="7" borderId="28" xfId="0" applyNumberFormat="1" applyFont="1" applyFill="1" applyBorder="1" applyAlignment="1" applyProtection="1">
      <alignment horizontal="left" vertical="center"/>
    </xf>
    <xf numFmtId="0" fontId="17" fillId="6" borderId="27" xfId="0" applyNumberFormat="1" applyFont="1" applyFill="1" applyBorder="1" applyAlignment="1" applyProtection="1">
      <alignment horizontal="center" wrapText="1"/>
    </xf>
    <xf numFmtId="0" fontId="17" fillId="6" borderId="43" xfId="0" applyNumberFormat="1" applyFont="1" applyFill="1" applyBorder="1" applyAlignment="1" applyProtection="1">
      <alignment horizontal="center" wrapText="1"/>
    </xf>
    <xf numFmtId="0" fontId="17" fillId="6" borderId="43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left" vertical="center"/>
    </xf>
    <xf numFmtId="14" fontId="11" fillId="0" borderId="0" xfId="0" applyNumberFormat="1" applyFont="1" applyBorder="1" applyAlignment="1" applyProtection="1">
      <alignment horizontal="center" vertical="center"/>
    </xf>
    <xf numFmtId="0" fontId="2" fillId="0" borderId="11" xfId="0" applyNumberFormat="1" applyFont="1" applyBorder="1" applyAlignment="1" applyProtection="1">
      <alignment horizontal="center" vertical="center" wrapText="1"/>
    </xf>
    <xf numFmtId="0" fontId="2" fillId="0" borderId="44" xfId="0" applyNumberFormat="1" applyFont="1" applyBorder="1" applyAlignment="1" applyProtection="1">
      <alignment horizontal="center" vertical="center" wrapText="1"/>
    </xf>
    <xf numFmtId="0" fontId="35" fillId="4" borderId="45" xfId="0" applyFont="1" applyFill="1" applyBorder="1" applyAlignment="1" applyProtection="1">
      <alignment horizontal="center" vertical="center" wrapText="1"/>
    </xf>
    <xf numFmtId="0" fontId="35" fillId="4" borderId="46" xfId="0" applyFont="1" applyFill="1" applyBorder="1" applyAlignment="1" applyProtection="1">
      <alignment horizontal="center" vertical="center" wrapText="1"/>
    </xf>
    <xf numFmtId="0" fontId="35" fillId="4" borderId="47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left" vertical="top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1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1</xdr:row>
      <xdr:rowOff>38100</xdr:rowOff>
    </xdr:from>
    <xdr:to>
      <xdr:col>5</xdr:col>
      <xdr:colOff>476250</xdr:colOff>
      <xdr:row>4</xdr:row>
      <xdr:rowOff>152400</xdr:rowOff>
    </xdr:to>
    <xdr:pic>
      <xdr:nvPicPr>
        <xdr:cNvPr id="5214" name="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0" y="200025"/>
          <a:ext cx="2876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4</xdr:row>
      <xdr:rowOff>28575</xdr:rowOff>
    </xdr:from>
    <xdr:to>
      <xdr:col>1</xdr:col>
      <xdr:colOff>285750</xdr:colOff>
      <xdr:row>7</xdr:row>
      <xdr:rowOff>114300</xdr:rowOff>
    </xdr:to>
    <xdr:pic>
      <xdr:nvPicPr>
        <xdr:cNvPr id="5215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0" y="676275"/>
          <a:ext cx="571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485775</xdr:colOff>
      <xdr:row>3</xdr:row>
      <xdr:rowOff>85725</xdr:rowOff>
    </xdr:from>
    <xdr:to>
      <xdr:col>8</xdr:col>
      <xdr:colOff>523875</xdr:colOff>
      <xdr:row>8</xdr:row>
      <xdr:rowOff>76200</xdr:rowOff>
    </xdr:to>
    <xdr:pic>
      <xdr:nvPicPr>
        <xdr:cNvPr id="5216" name="6 Imagen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819775" y="571500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4</xdr:row>
      <xdr:rowOff>133350</xdr:rowOff>
    </xdr:from>
    <xdr:to>
      <xdr:col>2</xdr:col>
      <xdr:colOff>85725</xdr:colOff>
      <xdr:row>8</xdr:row>
      <xdr:rowOff>85725</xdr:rowOff>
    </xdr:to>
    <xdr:pic>
      <xdr:nvPicPr>
        <xdr:cNvPr id="5217" name="4 Imagen" descr="fedelogo[1]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14425" y="781050"/>
          <a:ext cx="4953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4</xdr:row>
      <xdr:rowOff>123825</xdr:rowOff>
    </xdr:from>
    <xdr:to>
      <xdr:col>3</xdr:col>
      <xdr:colOff>476250</xdr:colOff>
      <xdr:row>7</xdr:row>
      <xdr:rowOff>142875</xdr:rowOff>
    </xdr:to>
    <xdr:pic>
      <xdr:nvPicPr>
        <xdr:cNvPr id="5218" name="irc_mi" descr="imagen37529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47825" y="771525"/>
          <a:ext cx="11144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9525</xdr:colOff>
      <xdr:row>5</xdr:row>
      <xdr:rowOff>38100</xdr:rowOff>
    </xdr:from>
    <xdr:to>
      <xdr:col>7</xdr:col>
      <xdr:colOff>371475</xdr:colOff>
      <xdr:row>7</xdr:row>
      <xdr:rowOff>76200</xdr:rowOff>
    </xdr:to>
    <xdr:pic>
      <xdr:nvPicPr>
        <xdr:cNvPr id="5219" name="6 Imagen" descr="DAIT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343525" y="8477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590550</xdr:colOff>
      <xdr:row>5</xdr:row>
      <xdr:rowOff>47625</xdr:rowOff>
    </xdr:from>
    <xdr:to>
      <xdr:col>4</xdr:col>
      <xdr:colOff>485775</xdr:colOff>
      <xdr:row>7</xdr:row>
      <xdr:rowOff>123825</xdr:rowOff>
    </xdr:to>
    <xdr:pic>
      <xdr:nvPicPr>
        <xdr:cNvPr id="5220" name="irc_mi" descr="Logotipo_Conselleria_Educacion_Cultura_Deport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76550" y="857250"/>
          <a:ext cx="6572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552450</xdr:colOff>
      <xdr:row>5</xdr:row>
      <xdr:rowOff>76200</xdr:rowOff>
    </xdr:from>
    <xdr:to>
      <xdr:col>5</xdr:col>
      <xdr:colOff>695325</xdr:colOff>
      <xdr:row>7</xdr:row>
      <xdr:rowOff>114300</xdr:rowOff>
    </xdr:to>
    <xdr:pic>
      <xdr:nvPicPr>
        <xdr:cNvPr id="5221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600450" y="885825"/>
          <a:ext cx="9048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19050</xdr:rowOff>
    </xdr:from>
    <xdr:to>
      <xdr:col>7</xdr:col>
      <xdr:colOff>0</xdr:colOff>
      <xdr:row>7</xdr:row>
      <xdr:rowOff>123825</xdr:rowOff>
    </xdr:to>
    <xdr:pic>
      <xdr:nvPicPr>
        <xdr:cNvPr id="5222" name="9 Imagen" descr="C:\Users\Pc1\Desktop\LUIS\Logos,kanjis,etc\NKL_ADIDAS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72000" y="828675"/>
          <a:ext cx="762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10</xdr:row>
      <xdr:rowOff>66675</xdr:rowOff>
    </xdr:from>
    <xdr:to>
      <xdr:col>15</xdr:col>
      <xdr:colOff>695325</xdr:colOff>
      <xdr:row>14</xdr:row>
      <xdr:rowOff>0</xdr:rowOff>
    </xdr:to>
    <xdr:pic>
      <xdr:nvPicPr>
        <xdr:cNvPr id="134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4324350"/>
          <a:ext cx="3962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</xdr:row>
      <xdr:rowOff>19050</xdr:rowOff>
    </xdr:from>
    <xdr:to>
      <xdr:col>1</xdr:col>
      <xdr:colOff>847725</xdr:colOff>
      <xdr:row>2</xdr:row>
      <xdr:rowOff>57150</xdr:rowOff>
    </xdr:to>
    <xdr:pic>
      <xdr:nvPicPr>
        <xdr:cNvPr id="1343" name="7 Imagen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5325" y="381000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66675</xdr:colOff>
      <xdr:row>0</xdr:row>
      <xdr:rowOff>276225</xdr:rowOff>
    </xdr:from>
    <xdr:to>
      <xdr:col>15</xdr:col>
      <xdr:colOff>1047750</xdr:colOff>
      <xdr:row>2</xdr:row>
      <xdr:rowOff>161925</xdr:rowOff>
    </xdr:to>
    <xdr:pic>
      <xdr:nvPicPr>
        <xdr:cNvPr id="1344" name="8 Imagen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11275" y="27622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38100</xdr:rowOff>
    </xdr:from>
    <xdr:to>
      <xdr:col>11</xdr:col>
      <xdr:colOff>0</xdr:colOff>
      <xdr:row>16</xdr:row>
      <xdr:rowOff>114300</xdr:rowOff>
    </xdr:to>
    <xdr:pic>
      <xdr:nvPicPr>
        <xdr:cNvPr id="1345" name="4 Imagen" descr="fedelogo[1]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20350" y="5191125"/>
          <a:ext cx="4953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</xdr:colOff>
      <xdr:row>14</xdr:row>
      <xdr:rowOff>28575</xdr:rowOff>
    </xdr:from>
    <xdr:to>
      <xdr:col>12</xdr:col>
      <xdr:colOff>895350</xdr:colOff>
      <xdr:row>16</xdr:row>
      <xdr:rowOff>9525</xdr:rowOff>
    </xdr:to>
    <xdr:pic>
      <xdr:nvPicPr>
        <xdr:cNvPr id="1346" name="irc_mi" descr="imagen37529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953750" y="5181600"/>
          <a:ext cx="11144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704850</xdr:colOff>
      <xdr:row>14</xdr:row>
      <xdr:rowOff>104775</xdr:rowOff>
    </xdr:from>
    <xdr:to>
      <xdr:col>15</xdr:col>
      <xdr:colOff>1066800</xdr:colOff>
      <xdr:row>15</xdr:row>
      <xdr:rowOff>247650</xdr:rowOff>
    </xdr:to>
    <xdr:pic>
      <xdr:nvPicPr>
        <xdr:cNvPr id="1347" name="6 Imagen" descr="DAIT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649450" y="5257800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95250</xdr:colOff>
      <xdr:row>14</xdr:row>
      <xdr:rowOff>114300</xdr:rowOff>
    </xdr:from>
    <xdr:to>
      <xdr:col>13</xdr:col>
      <xdr:colOff>752475</xdr:colOff>
      <xdr:row>15</xdr:row>
      <xdr:rowOff>295275</xdr:rowOff>
    </xdr:to>
    <xdr:pic>
      <xdr:nvPicPr>
        <xdr:cNvPr id="1348" name="irc_mi" descr="Logotipo_Conselleria_Educacion_Cultura_Deport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182475" y="5267325"/>
          <a:ext cx="6572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819150</xdr:colOff>
      <xdr:row>14</xdr:row>
      <xdr:rowOff>142875</xdr:rowOff>
    </xdr:from>
    <xdr:to>
      <xdr:col>14</xdr:col>
      <xdr:colOff>809625</xdr:colOff>
      <xdr:row>15</xdr:row>
      <xdr:rowOff>285750</xdr:rowOff>
    </xdr:to>
    <xdr:pic>
      <xdr:nvPicPr>
        <xdr:cNvPr id="134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906375" y="5295900"/>
          <a:ext cx="9048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876300</xdr:colOff>
      <xdr:row>14</xdr:row>
      <xdr:rowOff>85725</xdr:rowOff>
    </xdr:from>
    <xdr:to>
      <xdr:col>15</xdr:col>
      <xdr:colOff>695325</xdr:colOff>
      <xdr:row>15</xdr:row>
      <xdr:rowOff>295275</xdr:rowOff>
    </xdr:to>
    <xdr:pic>
      <xdr:nvPicPr>
        <xdr:cNvPr id="1350" name="9 Imagen" descr="C:\Users\Pc1\Desktop\LUIS\Logos,kanjis,etc\NKL_ADIDAS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877925" y="5238750"/>
          <a:ext cx="762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@fvaljudo.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11:H46"/>
  <sheetViews>
    <sheetView tabSelected="1" workbookViewId="0">
      <selection activeCell="K37" sqref="K37"/>
    </sheetView>
  </sheetViews>
  <sheetFormatPr baseColWidth="10" defaultRowHeight="12.75"/>
  <sheetData>
    <row r="11" spans="1:2" ht="19.5">
      <c r="A11" s="167" t="s">
        <v>126</v>
      </c>
    </row>
    <row r="13" spans="1:2" ht="18.75">
      <c r="A13" s="144" t="s">
        <v>89</v>
      </c>
      <c r="B13" s="145" t="s">
        <v>92</v>
      </c>
    </row>
    <row r="14" spans="1:2" ht="18.75">
      <c r="A14" s="144"/>
      <c r="B14" s="145" t="s">
        <v>121</v>
      </c>
    </row>
    <row r="15" spans="1:2" ht="18.75">
      <c r="A15" s="144" t="s">
        <v>90</v>
      </c>
      <c r="B15" s="145" t="s">
        <v>94</v>
      </c>
    </row>
    <row r="16" spans="1:2" ht="18.75">
      <c r="A16" s="144"/>
      <c r="B16" s="145" t="s">
        <v>95</v>
      </c>
    </row>
    <row r="17" spans="1:8" ht="18.75">
      <c r="A17" s="144" t="s">
        <v>91</v>
      </c>
      <c r="B17" s="145" t="s">
        <v>97</v>
      </c>
    </row>
    <row r="18" spans="1:8" ht="18.75">
      <c r="A18" s="144" t="s">
        <v>93</v>
      </c>
      <c r="B18" s="145" t="s">
        <v>99</v>
      </c>
    </row>
    <row r="19" spans="1:8" ht="18.75">
      <c r="A19" s="144" t="s">
        <v>96</v>
      </c>
      <c r="B19" s="145" t="s">
        <v>122</v>
      </c>
    </row>
    <row r="20" spans="1:8" ht="18.75">
      <c r="A20" s="144" t="s">
        <v>98</v>
      </c>
      <c r="B20" s="145" t="s">
        <v>123</v>
      </c>
    </row>
    <row r="22" spans="1:8" ht="18.75">
      <c r="A22" s="144" t="s">
        <v>130</v>
      </c>
      <c r="B22" s="168" t="s">
        <v>133</v>
      </c>
      <c r="G22" s="169"/>
      <c r="H22" s="169"/>
    </row>
    <row r="23" spans="1:8" ht="15">
      <c r="B23" s="168" t="s">
        <v>134</v>
      </c>
      <c r="G23" s="169"/>
      <c r="H23" s="169"/>
    </row>
    <row r="24" spans="1:8" ht="15">
      <c r="B24" s="168" t="s">
        <v>142</v>
      </c>
      <c r="G24" s="169"/>
      <c r="H24" s="169"/>
    </row>
    <row r="25" spans="1:8" ht="15">
      <c r="B25" s="170" t="s">
        <v>138</v>
      </c>
    </row>
    <row r="27" spans="1:8" ht="15">
      <c r="B27" s="168" t="s">
        <v>139</v>
      </c>
    </row>
    <row r="28" spans="1:8" ht="15">
      <c r="B28" s="168" t="s">
        <v>135</v>
      </c>
    </row>
    <row r="29" spans="1:8" ht="18.75">
      <c r="B29" s="176" t="s">
        <v>140</v>
      </c>
      <c r="C29" s="174"/>
      <c r="D29" s="174"/>
    </row>
    <row r="30" spans="1:8" ht="15">
      <c r="B30" s="170" t="s">
        <v>136</v>
      </c>
    </row>
    <row r="32" spans="1:8" ht="20.25">
      <c r="A32" s="144" t="s">
        <v>131</v>
      </c>
      <c r="B32" s="175" t="s">
        <v>127</v>
      </c>
    </row>
    <row r="33" spans="1:8" ht="15">
      <c r="B33" s="171" t="s">
        <v>128</v>
      </c>
    </row>
    <row r="35" spans="1:8" ht="18.75">
      <c r="A35" s="144" t="s">
        <v>137</v>
      </c>
      <c r="B35" s="168" t="s">
        <v>129</v>
      </c>
    </row>
    <row r="37" spans="1:8">
      <c r="B37" s="177" t="s">
        <v>141</v>
      </c>
      <c r="C37" s="177"/>
      <c r="D37" s="177"/>
      <c r="E37" s="177"/>
      <c r="F37" s="177"/>
      <c r="G37" s="177"/>
      <c r="H37" s="177"/>
    </row>
    <row r="38" spans="1:8">
      <c r="B38" s="177"/>
      <c r="C38" s="177"/>
      <c r="D38" s="177"/>
      <c r="E38" s="177"/>
      <c r="F38" s="177"/>
      <c r="G38" s="177"/>
      <c r="H38" s="177"/>
    </row>
    <row r="39" spans="1:8">
      <c r="B39" s="177"/>
      <c r="C39" s="177"/>
      <c r="D39" s="177"/>
      <c r="E39" s="177"/>
      <c r="F39" s="177"/>
      <c r="G39" s="177"/>
      <c r="H39" s="177"/>
    </row>
    <row r="40" spans="1:8">
      <c r="B40" s="177"/>
      <c r="C40" s="177"/>
      <c r="D40" s="177"/>
      <c r="E40" s="177"/>
      <c r="F40" s="177"/>
      <c r="G40" s="177"/>
      <c r="H40" s="177"/>
    </row>
    <row r="41" spans="1:8">
      <c r="B41" s="177"/>
      <c r="C41" s="177"/>
      <c r="D41" s="177"/>
      <c r="E41" s="177"/>
      <c r="F41" s="177"/>
      <c r="G41" s="177"/>
      <c r="H41" s="177"/>
    </row>
    <row r="42" spans="1:8">
      <c r="B42" s="177"/>
      <c r="C42" s="177"/>
      <c r="D42" s="177"/>
      <c r="E42" s="177"/>
      <c r="F42" s="177"/>
      <c r="G42" s="177"/>
      <c r="H42" s="177"/>
    </row>
    <row r="43" spans="1:8">
      <c r="B43" s="177"/>
      <c r="C43" s="177"/>
      <c r="D43" s="177"/>
      <c r="E43" s="177"/>
      <c r="F43" s="177"/>
      <c r="G43" s="177"/>
      <c r="H43" s="177"/>
    </row>
    <row r="44" spans="1:8">
      <c r="B44" s="177"/>
      <c r="C44" s="177"/>
      <c r="D44" s="177"/>
      <c r="E44" s="177"/>
      <c r="F44" s="177"/>
      <c r="G44" s="177"/>
      <c r="H44" s="177"/>
    </row>
    <row r="45" spans="1:8">
      <c r="B45" s="177"/>
      <c r="C45" s="177"/>
      <c r="D45" s="177"/>
      <c r="E45" s="177"/>
      <c r="F45" s="177"/>
      <c r="G45" s="177"/>
      <c r="H45" s="177"/>
    </row>
    <row r="46" spans="1:8">
      <c r="B46" s="177"/>
      <c r="C46" s="177"/>
      <c r="D46" s="177"/>
      <c r="E46" s="177"/>
      <c r="F46" s="177"/>
      <c r="G46" s="177"/>
      <c r="H46" s="177"/>
    </row>
  </sheetData>
  <mergeCells count="1">
    <mergeCell ref="B37:H46"/>
  </mergeCells>
  <hyperlinks>
    <hyperlink ref="B29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T76"/>
  <sheetViews>
    <sheetView showZeros="0" topLeftCell="D1" zoomScaleSheetLayoutView="50" workbookViewId="0">
      <selection activeCell="Q5" sqref="Q5"/>
    </sheetView>
  </sheetViews>
  <sheetFormatPr baseColWidth="10" defaultColWidth="12.5703125" defaultRowHeight="14.25"/>
  <cols>
    <col min="1" max="1" width="9.42578125" style="68" customWidth="1"/>
    <col min="2" max="2" width="22" style="68" customWidth="1"/>
    <col min="3" max="3" width="31.5703125" style="68" customWidth="1"/>
    <col min="4" max="4" width="16.140625" style="68" customWidth="1"/>
    <col min="5" max="5" width="15.5703125" style="68" customWidth="1"/>
    <col min="6" max="6" width="14.42578125" style="68" customWidth="1"/>
    <col min="7" max="7" width="15.7109375" style="68" customWidth="1"/>
    <col min="8" max="8" width="15.7109375" style="69" customWidth="1"/>
    <col min="9" max="9" width="15.7109375" style="68" customWidth="1"/>
    <col min="10" max="10" width="3.42578125" style="68" customWidth="1"/>
    <col min="11" max="11" width="4" style="68" customWidth="1"/>
    <col min="12" max="12" width="3.85546875" style="69" customWidth="1"/>
    <col min="13" max="14" width="13.7109375" style="69" customWidth="1"/>
    <col min="15" max="15" width="14.140625" style="69" customWidth="1"/>
    <col min="16" max="16" width="21.7109375" style="91" customWidth="1"/>
    <col min="17" max="18" width="12.7109375" style="91" customWidth="1"/>
    <col min="19" max="19" width="12.7109375" style="68" customWidth="1"/>
    <col min="20" max="16384" width="12.5703125" style="68"/>
  </cols>
  <sheetData>
    <row r="1" spans="1:20" ht="28.5" customHeight="1">
      <c r="A1" s="3"/>
      <c r="B1" s="3"/>
      <c r="C1" s="3"/>
      <c r="D1" s="1"/>
      <c r="E1" s="1"/>
      <c r="F1" s="1"/>
      <c r="G1" s="1"/>
      <c r="H1" s="4"/>
      <c r="I1" s="22"/>
      <c r="J1" s="22"/>
      <c r="K1" s="22"/>
      <c r="L1" s="22"/>
      <c r="M1" s="22"/>
      <c r="N1" s="22"/>
      <c r="O1" s="22"/>
      <c r="P1" s="22"/>
      <c r="Q1" s="2"/>
      <c r="R1" s="2"/>
    </row>
    <row r="2" spans="1:20" ht="58.5" customHeight="1">
      <c r="A2" s="182" t="s">
        <v>132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2"/>
      <c r="R2" s="2"/>
    </row>
    <row r="3" spans="1:20" ht="38.25" customHeight="1">
      <c r="A3" s="49" t="s">
        <v>22</v>
      </c>
      <c r="B3" s="49"/>
      <c r="C3" s="49"/>
      <c r="D3" s="3"/>
      <c r="E3" s="178" t="s">
        <v>124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22"/>
      <c r="Q3" s="70"/>
      <c r="R3" s="70"/>
    </row>
    <row r="4" spans="1:20" ht="39" customHeight="1" thickBot="1">
      <c r="A4" s="50" t="s">
        <v>105</v>
      </c>
      <c r="B4" s="49"/>
      <c r="C4" s="49"/>
      <c r="D4" s="3"/>
      <c r="E4" s="178" t="s">
        <v>125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22"/>
      <c r="Q4" s="70"/>
      <c r="R4" s="70"/>
    </row>
    <row r="5" spans="1:20" ht="32.25" customHeight="1">
      <c r="A5" s="52" t="s">
        <v>23</v>
      </c>
      <c r="B5" s="51"/>
      <c r="C5" s="3"/>
      <c r="D5" s="3"/>
      <c r="E5" s="30" t="s">
        <v>106</v>
      </c>
      <c r="F5" s="30"/>
      <c r="G5" s="3"/>
      <c r="H5" s="191" t="s">
        <v>87</v>
      </c>
      <c r="I5" s="192"/>
      <c r="J5" s="192"/>
      <c r="K5" s="192"/>
      <c r="L5" s="193"/>
      <c r="M5" s="188" t="s">
        <v>88</v>
      </c>
      <c r="N5" s="189"/>
      <c r="O5" s="190"/>
      <c r="P5" s="22"/>
      <c r="Q5" s="70"/>
      <c r="R5" s="70"/>
    </row>
    <row r="6" spans="1:20" ht="21.75" customHeight="1" thickBot="1">
      <c r="A6" s="5" t="s">
        <v>24</v>
      </c>
      <c r="B6" s="6"/>
      <c r="C6" s="3"/>
      <c r="D6" s="3"/>
      <c r="E6" s="162" t="s">
        <v>107</v>
      </c>
      <c r="F6" s="3"/>
      <c r="G6" s="3"/>
      <c r="H6" s="194" t="s">
        <v>85</v>
      </c>
      <c r="I6" s="195"/>
      <c r="J6" s="195"/>
      <c r="K6" s="195"/>
      <c r="L6" s="196"/>
      <c r="M6" s="197" t="s">
        <v>31</v>
      </c>
      <c r="N6" s="198"/>
      <c r="O6" s="199"/>
      <c r="P6" s="24"/>
      <c r="Q6" s="74"/>
      <c r="R6" s="74"/>
    </row>
    <row r="7" spans="1:20" ht="23.25" customHeight="1" thickBot="1">
      <c r="A7" s="209" t="s">
        <v>9</v>
      </c>
      <c r="B7" s="209"/>
      <c r="C7" s="209"/>
      <c r="D7" s="38"/>
      <c r="E7" s="38"/>
      <c r="F7" s="38"/>
      <c r="G7" s="8"/>
      <c r="H7" s="16"/>
      <c r="I7" s="16"/>
      <c r="J7" s="17"/>
      <c r="K7" s="42"/>
      <c r="L7" s="25"/>
      <c r="M7" s="25"/>
      <c r="N7" s="25"/>
      <c r="O7" s="25"/>
      <c r="P7" s="3"/>
      <c r="Q7" s="74"/>
      <c r="R7" s="74"/>
    </row>
    <row r="8" spans="1:20" ht="44.25" customHeight="1" thickBot="1">
      <c r="A8" s="200"/>
      <c r="B8" s="201"/>
      <c r="C8" s="201"/>
      <c r="D8" s="201"/>
      <c r="E8" s="201"/>
      <c r="F8" s="201"/>
      <c r="G8" s="201"/>
      <c r="H8" s="201"/>
      <c r="I8" s="202"/>
      <c r="J8" s="75"/>
      <c r="K8" s="186"/>
      <c r="L8" s="187"/>
      <c r="M8" s="183" t="s">
        <v>12</v>
      </c>
      <c r="N8" s="184"/>
      <c r="O8" s="185"/>
      <c r="P8" s="7"/>
      <c r="Q8" s="74"/>
      <c r="R8" s="68"/>
    </row>
    <row r="9" spans="1:20" s="77" customFormat="1" ht="20.25" customHeight="1" thickBot="1">
      <c r="A9" s="208" t="s">
        <v>0</v>
      </c>
      <c r="B9" s="208"/>
      <c r="C9" s="208"/>
      <c r="D9" s="92"/>
      <c r="E9" s="92"/>
      <c r="F9" s="92"/>
      <c r="G9" s="93"/>
      <c r="H9" s="94"/>
      <c r="I9" s="94"/>
      <c r="J9" s="73"/>
      <c r="K9" s="76"/>
      <c r="L9" s="76"/>
      <c r="M9" s="112" t="s">
        <v>13</v>
      </c>
      <c r="N9" s="113" t="s">
        <v>14</v>
      </c>
      <c r="O9" s="114" t="s">
        <v>21</v>
      </c>
      <c r="P9" s="7"/>
      <c r="Q9" s="74"/>
    </row>
    <row r="10" spans="1:20" ht="29.25" customHeight="1" thickBot="1">
      <c r="A10" s="203"/>
      <c r="B10" s="204"/>
      <c r="C10" s="204"/>
      <c r="D10" s="204"/>
      <c r="E10" s="204"/>
      <c r="F10" s="204"/>
      <c r="G10" s="204"/>
      <c r="H10" s="204"/>
      <c r="I10" s="205"/>
      <c r="J10" s="78"/>
      <c r="K10" s="79"/>
      <c r="L10" s="79"/>
      <c r="M10" s="56">
        <v>12</v>
      </c>
      <c r="N10" s="57">
        <v>17</v>
      </c>
      <c r="O10" s="58">
        <v>50</v>
      </c>
      <c r="P10" s="3"/>
      <c r="Q10" s="68"/>
      <c r="R10" s="68"/>
    </row>
    <row r="11" spans="1:20" ht="6.75" customHeight="1">
      <c r="A11" s="53"/>
      <c r="B11" s="53"/>
      <c r="C11" s="53"/>
      <c r="D11" s="53"/>
      <c r="E11" s="53"/>
      <c r="F11" s="53"/>
      <c r="G11" s="53"/>
      <c r="H11" s="53"/>
      <c r="I11" s="53"/>
      <c r="J11" s="78"/>
      <c r="K11" s="79"/>
      <c r="L11" s="79"/>
      <c r="M11" s="55"/>
      <c r="N11" s="55"/>
      <c r="O11" s="55"/>
      <c r="P11" s="3"/>
      <c r="Q11" s="68"/>
      <c r="R11" s="68"/>
    </row>
    <row r="12" spans="1:20" ht="17.25" customHeight="1" thickBot="1">
      <c r="A12" s="54" t="s">
        <v>10</v>
      </c>
      <c r="B12" s="95"/>
      <c r="C12" s="95"/>
      <c r="D12" s="95"/>
      <c r="E12" s="95"/>
      <c r="F12" s="219" t="s">
        <v>11</v>
      </c>
      <c r="G12" s="219"/>
      <c r="H12" s="95"/>
      <c r="I12" s="95"/>
      <c r="J12" s="78"/>
      <c r="K12" s="79"/>
      <c r="L12" s="79"/>
      <c r="M12" s="55"/>
      <c r="N12" s="55"/>
      <c r="O12" s="55"/>
      <c r="P12" s="3"/>
      <c r="Q12" s="68"/>
      <c r="R12" s="68"/>
    </row>
    <row r="13" spans="1:20" ht="29.25" customHeight="1" thickBot="1">
      <c r="A13" s="179"/>
      <c r="B13" s="180"/>
      <c r="C13" s="180"/>
      <c r="D13" s="181"/>
      <c r="E13" s="80"/>
      <c r="F13" s="179"/>
      <c r="G13" s="180"/>
      <c r="H13" s="180"/>
      <c r="I13" s="181"/>
      <c r="J13" s="78"/>
      <c r="K13" s="79"/>
      <c r="L13" s="79"/>
      <c r="M13" s="55"/>
      <c r="N13" s="55"/>
      <c r="O13" s="55"/>
      <c r="P13" s="3"/>
      <c r="Q13" s="68"/>
      <c r="R13" s="68"/>
    </row>
    <row r="14" spans="1:20" s="77" customFormat="1" ht="17.25" customHeight="1">
      <c r="A14" s="215" t="s">
        <v>27</v>
      </c>
      <c r="B14" s="215"/>
      <c r="C14" s="215"/>
      <c r="D14" s="215"/>
      <c r="E14" s="115"/>
      <c r="F14" s="9"/>
      <c r="G14" s="10"/>
      <c r="H14" s="11"/>
      <c r="I14" s="12"/>
      <c r="J14" s="12"/>
      <c r="K14" s="13"/>
      <c r="L14" s="19"/>
      <c r="M14" s="19"/>
      <c r="N14" s="19"/>
      <c r="O14" s="19"/>
      <c r="P14" s="20"/>
      <c r="Q14" s="14"/>
      <c r="R14" s="14"/>
      <c r="S14" s="82"/>
      <c r="T14" s="82"/>
    </row>
    <row r="15" spans="1:20" s="77" customFormat="1" ht="17.25" customHeight="1">
      <c r="A15" s="116"/>
      <c r="B15" s="116"/>
      <c r="C15" s="116"/>
      <c r="D15" s="116"/>
      <c r="E15" s="115"/>
      <c r="F15" s="9"/>
      <c r="G15" s="10"/>
      <c r="H15" s="11"/>
      <c r="I15" s="12"/>
      <c r="J15" s="12"/>
      <c r="K15" s="13"/>
      <c r="L15" s="19"/>
      <c r="M15" s="19"/>
      <c r="N15" s="19"/>
      <c r="O15" s="19"/>
      <c r="P15" s="20"/>
      <c r="Q15" s="14"/>
      <c r="R15" s="14"/>
      <c r="S15" s="82"/>
      <c r="T15" s="82"/>
    </row>
    <row r="16" spans="1:20" s="77" customFormat="1" ht="24" customHeight="1">
      <c r="A16" s="59" t="s">
        <v>117</v>
      </c>
      <c r="B16" s="60"/>
      <c r="C16" s="3"/>
      <c r="D16" s="3"/>
      <c r="E16" s="3"/>
      <c r="F16" s="3"/>
      <c r="G16" s="3"/>
      <c r="H16" s="4"/>
      <c r="I16" s="3"/>
      <c r="J16" s="3"/>
      <c r="K16" s="3"/>
      <c r="L16" s="21"/>
      <c r="M16" s="21"/>
      <c r="N16" s="19"/>
      <c r="O16" s="19"/>
      <c r="P16" s="20"/>
      <c r="Q16" s="81"/>
      <c r="R16" s="81"/>
      <c r="S16" s="82"/>
      <c r="T16" s="82"/>
    </row>
    <row r="17" spans="1:20" ht="24" customHeight="1" thickBot="1">
      <c r="A17" s="214" t="s">
        <v>25</v>
      </c>
      <c r="B17" s="214"/>
      <c r="C17" s="214"/>
      <c r="D17" s="214"/>
      <c r="E17" s="214"/>
      <c r="F17" s="214"/>
      <c r="G17" s="214"/>
      <c r="H17" s="4"/>
      <c r="I17" s="3"/>
      <c r="J17" s="3"/>
      <c r="K17" s="3"/>
      <c r="L17" s="21"/>
      <c r="M17" s="21"/>
      <c r="N17" s="21"/>
      <c r="O17" s="21"/>
      <c r="P17" s="18"/>
      <c r="Q17" s="83"/>
      <c r="R17" s="83"/>
      <c r="S17" s="71"/>
      <c r="T17" s="71"/>
    </row>
    <row r="18" spans="1:20" s="86" customFormat="1" ht="16.5" customHeight="1">
      <c r="A18" s="212" t="s">
        <v>8</v>
      </c>
      <c r="B18" s="210" t="s">
        <v>7</v>
      </c>
      <c r="C18" s="216" t="s">
        <v>6</v>
      </c>
      <c r="D18" s="102"/>
      <c r="E18" s="103"/>
      <c r="F18" s="104"/>
      <c r="G18" s="206" t="s">
        <v>120</v>
      </c>
      <c r="H18" s="206" t="s">
        <v>103</v>
      </c>
      <c r="I18" s="206" t="s">
        <v>104</v>
      </c>
      <c r="J18" s="3"/>
      <c r="K18" s="3"/>
      <c r="L18" s="3"/>
      <c r="M18" s="188" t="s">
        <v>20</v>
      </c>
      <c r="N18" s="189"/>
      <c r="O18" s="190"/>
      <c r="P18" s="34"/>
      <c r="Q18" s="84"/>
      <c r="R18" s="84"/>
      <c r="S18" s="84"/>
      <c r="T18" s="85"/>
    </row>
    <row r="19" spans="1:20" s="86" customFormat="1" ht="33.75" customHeight="1" thickBot="1">
      <c r="A19" s="213"/>
      <c r="B19" s="211"/>
      <c r="C19" s="217"/>
      <c r="D19" s="105" t="s">
        <v>16</v>
      </c>
      <c r="E19" s="106" t="s">
        <v>118</v>
      </c>
      <c r="F19" s="106" t="s">
        <v>18</v>
      </c>
      <c r="G19" s="207"/>
      <c r="H19" s="207"/>
      <c r="I19" s="207"/>
      <c r="J19" s="3"/>
      <c r="K19" s="3"/>
      <c r="L19" s="3"/>
      <c r="M19" s="197"/>
      <c r="N19" s="198"/>
      <c r="O19" s="199"/>
      <c r="P19" s="33"/>
      <c r="Q19" s="84"/>
      <c r="R19" s="84"/>
      <c r="S19" s="84"/>
      <c r="T19" s="85"/>
    </row>
    <row r="20" spans="1:20" s="86" customFormat="1" ht="33.75" customHeight="1" thickBot="1">
      <c r="A20" s="213"/>
      <c r="B20" s="138" t="s">
        <v>1</v>
      </c>
      <c r="C20" s="218" t="s">
        <v>4</v>
      </c>
      <c r="D20" s="107" t="s">
        <v>17</v>
      </c>
      <c r="E20" s="108" t="s">
        <v>119</v>
      </c>
      <c r="F20" s="108" t="s">
        <v>19</v>
      </c>
      <c r="G20" s="207"/>
      <c r="H20" s="207"/>
      <c r="I20" s="207"/>
      <c r="J20" s="3"/>
      <c r="K20" s="3"/>
      <c r="L20" s="3"/>
      <c r="M20" s="223" t="s">
        <v>12</v>
      </c>
      <c r="N20" s="224"/>
      <c r="O20" s="225"/>
      <c r="P20" s="221" t="s">
        <v>5</v>
      </c>
      <c r="Q20" s="84"/>
      <c r="R20" s="84"/>
      <c r="S20" s="84"/>
      <c r="T20" s="85"/>
    </row>
    <row r="21" spans="1:20" s="86" customFormat="1" ht="18" customHeight="1" thickBot="1">
      <c r="A21" s="213"/>
      <c r="B21" s="109"/>
      <c r="C21" s="218"/>
      <c r="D21" s="110"/>
      <c r="E21" s="111"/>
      <c r="F21" s="111"/>
      <c r="G21" s="207"/>
      <c r="H21" s="207"/>
      <c r="I21" s="207"/>
      <c r="J21" s="3"/>
      <c r="K21" s="3"/>
      <c r="L21" s="3"/>
      <c r="M21" s="100" t="s">
        <v>13</v>
      </c>
      <c r="N21" s="101" t="s">
        <v>14</v>
      </c>
      <c r="O21" s="101" t="s">
        <v>15</v>
      </c>
      <c r="P21" s="222"/>
    </row>
    <row r="22" spans="1:20" s="87" customFormat="1" ht="21.75" customHeight="1">
      <c r="A22" s="43" t="s">
        <v>2</v>
      </c>
      <c r="B22" s="44" t="s">
        <v>108</v>
      </c>
      <c r="C22" s="64" t="s">
        <v>109</v>
      </c>
      <c r="D22" s="66" t="s">
        <v>110</v>
      </c>
      <c r="E22" s="132">
        <v>1967</v>
      </c>
      <c r="F22" s="121">
        <v>342</v>
      </c>
      <c r="G22" s="127"/>
      <c r="H22" s="146" t="s">
        <v>60</v>
      </c>
      <c r="I22" s="127" t="s">
        <v>101</v>
      </c>
      <c r="J22" s="3"/>
      <c r="K22" s="3"/>
      <c r="L22" s="3"/>
      <c r="M22" s="117" t="s">
        <v>13</v>
      </c>
      <c r="N22" s="118"/>
      <c r="O22" s="142"/>
      <c r="P22" s="39">
        <f>IF(M22="Plazo1º",$M$10,0)+IF(N22="Plazo2º",$N$10,0)+IF(O22="Fuera Plazo",$O$10,0)</f>
        <v>12</v>
      </c>
    </row>
    <row r="23" spans="1:20" s="87" customFormat="1" ht="21.75" customHeight="1">
      <c r="A23" s="96" t="s">
        <v>3</v>
      </c>
      <c r="B23" s="97" t="s">
        <v>111</v>
      </c>
      <c r="C23" s="98" t="s">
        <v>112</v>
      </c>
      <c r="D23" s="99" t="s">
        <v>113</v>
      </c>
      <c r="E23" s="133">
        <v>1984</v>
      </c>
      <c r="F23" s="122">
        <v>125</v>
      </c>
      <c r="G23" s="128" t="s">
        <v>34</v>
      </c>
      <c r="H23" s="147" t="s">
        <v>62</v>
      </c>
      <c r="I23" s="128" t="s">
        <v>102</v>
      </c>
      <c r="J23" s="3"/>
      <c r="K23" s="3"/>
      <c r="L23" s="3"/>
      <c r="M23" s="119"/>
      <c r="N23" s="120" t="s">
        <v>14</v>
      </c>
      <c r="O23" s="143"/>
      <c r="P23" s="48">
        <f t="shared" ref="P23:P54" si="0">IF(M23="Plazo1º",$M$10,0)+IF(N23="Plazo2º",$N$10,0)+IF(O23="Fuera Plazo",$O$10,0)</f>
        <v>17</v>
      </c>
    </row>
    <row r="24" spans="1:20" s="88" customFormat="1" ht="21.75" customHeight="1" thickBot="1">
      <c r="A24" s="40" t="s">
        <v>26</v>
      </c>
      <c r="B24" s="41" t="s">
        <v>114</v>
      </c>
      <c r="C24" s="65" t="s">
        <v>115</v>
      </c>
      <c r="D24" s="67" t="s">
        <v>116</v>
      </c>
      <c r="E24" s="134">
        <v>1984</v>
      </c>
      <c r="F24" s="123">
        <v>126</v>
      </c>
      <c r="G24" s="129" t="s">
        <v>41</v>
      </c>
      <c r="H24" s="148" t="s">
        <v>62</v>
      </c>
      <c r="I24" s="129" t="s">
        <v>101</v>
      </c>
      <c r="J24" s="3"/>
      <c r="K24" s="3"/>
      <c r="L24" s="3"/>
      <c r="M24" s="130"/>
      <c r="N24" s="131"/>
      <c r="O24" s="139" t="s">
        <v>21</v>
      </c>
      <c r="P24" s="48">
        <f t="shared" si="0"/>
        <v>50</v>
      </c>
    </row>
    <row r="25" spans="1:20" s="89" customFormat="1" ht="27" customHeight="1">
      <c r="A25" s="36">
        <v>1</v>
      </c>
      <c r="B25" s="61"/>
      <c r="C25" s="27"/>
      <c r="D25" s="45"/>
      <c r="E25" s="45"/>
      <c r="F25" s="124"/>
      <c r="G25" s="135"/>
      <c r="H25" s="149"/>
      <c r="I25" s="152"/>
      <c r="J25" s="3"/>
      <c r="K25" s="3"/>
      <c r="L25" s="3"/>
      <c r="M25" s="155"/>
      <c r="N25" s="156"/>
      <c r="O25" s="157"/>
      <c r="P25" s="48">
        <f t="shared" si="0"/>
        <v>0</v>
      </c>
    </row>
    <row r="26" spans="1:20" s="89" customFormat="1" ht="27" customHeight="1">
      <c r="A26" s="26">
        <f>A25+1</f>
        <v>2</v>
      </c>
      <c r="B26" s="35"/>
      <c r="C26" s="37"/>
      <c r="D26" s="46"/>
      <c r="E26" s="45"/>
      <c r="F26" s="125"/>
      <c r="G26" s="136"/>
      <c r="H26" s="150"/>
      <c r="I26" s="153"/>
      <c r="J26" s="3"/>
      <c r="K26" s="3"/>
      <c r="L26" s="3"/>
      <c r="M26" s="158"/>
      <c r="N26" s="158"/>
      <c r="O26" s="159"/>
      <c r="P26" s="48">
        <f t="shared" si="0"/>
        <v>0</v>
      </c>
    </row>
    <row r="27" spans="1:20" s="89" customFormat="1" ht="27" customHeight="1">
      <c r="A27" s="26">
        <f t="shared" ref="A27:A53" si="1">A26+1</f>
        <v>3</v>
      </c>
      <c r="B27" s="62"/>
      <c r="C27" s="37"/>
      <c r="D27" s="46"/>
      <c r="E27" s="45"/>
      <c r="F27" s="125"/>
      <c r="G27" s="136"/>
      <c r="H27" s="150"/>
      <c r="I27" s="153"/>
      <c r="J27" s="3"/>
      <c r="K27" s="3"/>
      <c r="L27" s="3"/>
      <c r="M27" s="158"/>
      <c r="N27" s="158"/>
      <c r="O27" s="159"/>
      <c r="P27" s="48">
        <f t="shared" si="0"/>
        <v>0</v>
      </c>
    </row>
    <row r="28" spans="1:20" s="89" customFormat="1" ht="27" customHeight="1">
      <c r="A28" s="26">
        <f t="shared" si="1"/>
        <v>4</v>
      </c>
      <c r="B28" s="35"/>
      <c r="C28" s="37"/>
      <c r="D28" s="46"/>
      <c r="E28" s="45"/>
      <c r="F28" s="125"/>
      <c r="G28" s="136"/>
      <c r="H28" s="150"/>
      <c r="I28" s="153"/>
      <c r="J28" s="3"/>
      <c r="K28" s="3"/>
      <c r="L28" s="3"/>
      <c r="M28" s="158"/>
      <c r="N28" s="158"/>
      <c r="O28" s="159"/>
      <c r="P28" s="48">
        <f t="shared" si="0"/>
        <v>0</v>
      </c>
    </row>
    <row r="29" spans="1:20" s="89" customFormat="1" ht="27" customHeight="1">
      <c r="A29" s="26">
        <f t="shared" si="1"/>
        <v>5</v>
      </c>
      <c r="B29" s="63"/>
      <c r="C29" s="37"/>
      <c r="D29" s="46"/>
      <c r="E29" s="45"/>
      <c r="F29" s="125"/>
      <c r="G29" s="136"/>
      <c r="H29" s="150"/>
      <c r="I29" s="153"/>
      <c r="J29" s="3"/>
      <c r="K29" s="3"/>
      <c r="L29" s="3"/>
      <c r="M29" s="158"/>
      <c r="N29" s="158"/>
      <c r="O29" s="159"/>
      <c r="P29" s="48">
        <f t="shared" si="0"/>
        <v>0</v>
      </c>
    </row>
    <row r="30" spans="1:20" s="89" customFormat="1" ht="27" customHeight="1">
      <c r="A30" s="26">
        <f t="shared" si="1"/>
        <v>6</v>
      </c>
      <c r="B30" s="35"/>
      <c r="C30" s="37"/>
      <c r="D30" s="46"/>
      <c r="E30" s="45"/>
      <c r="F30" s="125"/>
      <c r="G30" s="136"/>
      <c r="H30" s="150"/>
      <c r="I30" s="153"/>
      <c r="J30" s="3"/>
      <c r="K30" s="3"/>
      <c r="L30" s="3"/>
      <c r="M30" s="158"/>
      <c r="N30" s="158"/>
      <c r="O30" s="159"/>
      <c r="P30" s="48">
        <f t="shared" si="0"/>
        <v>0</v>
      </c>
    </row>
    <row r="31" spans="1:20" s="89" customFormat="1" ht="27" customHeight="1">
      <c r="A31" s="26">
        <f t="shared" si="1"/>
        <v>7</v>
      </c>
      <c r="B31" s="63"/>
      <c r="C31" s="37"/>
      <c r="D31" s="46"/>
      <c r="E31" s="45"/>
      <c r="F31" s="125"/>
      <c r="G31" s="136"/>
      <c r="H31" s="150"/>
      <c r="I31" s="153"/>
      <c r="J31" s="3"/>
      <c r="K31" s="3"/>
      <c r="L31" s="3"/>
      <c r="M31" s="158"/>
      <c r="N31" s="158"/>
      <c r="O31" s="159"/>
      <c r="P31" s="48">
        <f t="shared" si="0"/>
        <v>0</v>
      </c>
    </row>
    <row r="32" spans="1:20" s="89" customFormat="1" ht="27" customHeight="1">
      <c r="A32" s="26">
        <f t="shared" si="1"/>
        <v>8</v>
      </c>
      <c r="B32" s="35"/>
      <c r="C32" s="37"/>
      <c r="D32" s="46"/>
      <c r="E32" s="45"/>
      <c r="F32" s="125"/>
      <c r="G32" s="136"/>
      <c r="H32" s="150"/>
      <c r="I32" s="153"/>
      <c r="J32" s="3"/>
      <c r="K32" s="3"/>
      <c r="L32" s="3"/>
      <c r="M32" s="158"/>
      <c r="N32" s="158"/>
      <c r="O32" s="159"/>
      <c r="P32" s="48">
        <f t="shared" si="0"/>
        <v>0</v>
      </c>
    </row>
    <row r="33" spans="1:16" s="89" customFormat="1" ht="27" customHeight="1">
      <c r="A33" s="26">
        <f t="shared" si="1"/>
        <v>9</v>
      </c>
      <c r="B33" s="63"/>
      <c r="C33" s="37"/>
      <c r="D33" s="46"/>
      <c r="E33" s="45"/>
      <c r="F33" s="125"/>
      <c r="G33" s="136"/>
      <c r="H33" s="150"/>
      <c r="I33" s="153"/>
      <c r="J33" s="3"/>
      <c r="K33" s="3"/>
      <c r="L33" s="3"/>
      <c r="M33" s="158"/>
      <c r="N33" s="158"/>
      <c r="O33" s="159"/>
      <c r="P33" s="48">
        <f t="shared" si="0"/>
        <v>0</v>
      </c>
    </row>
    <row r="34" spans="1:16" s="89" customFormat="1" ht="27" customHeight="1">
      <c r="A34" s="26">
        <f t="shared" si="1"/>
        <v>10</v>
      </c>
      <c r="B34" s="35"/>
      <c r="C34" s="37"/>
      <c r="D34" s="46"/>
      <c r="E34" s="45"/>
      <c r="F34" s="125"/>
      <c r="G34" s="136"/>
      <c r="H34" s="150"/>
      <c r="I34" s="153"/>
      <c r="J34" s="3"/>
      <c r="K34" s="3"/>
      <c r="L34" s="3"/>
      <c r="M34" s="158"/>
      <c r="N34" s="158"/>
      <c r="O34" s="159"/>
      <c r="P34" s="48">
        <f t="shared" si="0"/>
        <v>0</v>
      </c>
    </row>
    <row r="35" spans="1:16" s="89" customFormat="1" ht="27" customHeight="1">
      <c r="A35" s="26">
        <f t="shared" si="1"/>
        <v>11</v>
      </c>
      <c r="B35" s="35"/>
      <c r="C35" s="37"/>
      <c r="D35" s="46"/>
      <c r="E35" s="45"/>
      <c r="F35" s="125"/>
      <c r="G35" s="136"/>
      <c r="H35" s="150"/>
      <c r="I35" s="153"/>
      <c r="J35" s="3"/>
      <c r="K35" s="3"/>
      <c r="L35" s="3"/>
      <c r="M35" s="158"/>
      <c r="N35" s="158"/>
      <c r="O35" s="159"/>
      <c r="P35" s="48">
        <f t="shared" si="0"/>
        <v>0</v>
      </c>
    </row>
    <row r="36" spans="1:16" s="89" customFormat="1" ht="27" customHeight="1">
      <c r="A36" s="26">
        <f t="shared" si="1"/>
        <v>12</v>
      </c>
      <c r="B36" s="35"/>
      <c r="C36" s="37"/>
      <c r="D36" s="46"/>
      <c r="E36" s="45"/>
      <c r="F36" s="125"/>
      <c r="G36" s="136"/>
      <c r="H36" s="150"/>
      <c r="I36" s="153"/>
      <c r="J36" s="3"/>
      <c r="K36" s="3"/>
      <c r="L36" s="3"/>
      <c r="M36" s="158"/>
      <c r="N36" s="158"/>
      <c r="O36" s="159"/>
      <c r="P36" s="48">
        <f t="shared" si="0"/>
        <v>0</v>
      </c>
    </row>
    <row r="37" spans="1:16" s="89" customFormat="1" ht="27" customHeight="1">
      <c r="A37" s="26">
        <f t="shared" si="1"/>
        <v>13</v>
      </c>
      <c r="B37" s="35"/>
      <c r="C37" s="37"/>
      <c r="D37" s="46"/>
      <c r="E37" s="45"/>
      <c r="F37" s="125"/>
      <c r="G37" s="136"/>
      <c r="H37" s="150"/>
      <c r="I37" s="153"/>
      <c r="J37" s="3"/>
      <c r="K37" s="3"/>
      <c r="L37" s="3"/>
      <c r="M37" s="158"/>
      <c r="N37" s="158"/>
      <c r="O37" s="159"/>
      <c r="P37" s="48">
        <f t="shared" si="0"/>
        <v>0</v>
      </c>
    </row>
    <row r="38" spans="1:16" s="89" customFormat="1" ht="27" customHeight="1">
      <c r="A38" s="26">
        <f t="shared" si="1"/>
        <v>14</v>
      </c>
      <c r="B38" s="35"/>
      <c r="C38" s="37"/>
      <c r="D38" s="46"/>
      <c r="E38" s="45"/>
      <c r="F38" s="125"/>
      <c r="G38" s="136"/>
      <c r="H38" s="150"/>
      <c r="I38" s="153"/>
      <c r="J38" s="3"/>
      <c r="K38" s="3"/>
      <c r="L38" s="3"/>
      <c r="M38" s="158"/>
      <c r="N38" s="158"/>
      <c r="O38" s="159"/>
      <c r="P38" s="48">
        <f t="shared" si="0"/>
        <v>0</v>
      </c>
    </row>
    <row r="39" spans="1:16" s="89" customFormat="1" ht="27" customHeight="1">
      <c r="A39" s="26">
        <f t="shared" si="1"/>
        <v>15</v>
      </c>
      <c r="B39" s="35"/>
      <c r="C39" s="37"/>
      <c r="D39" s="46"/>
      <c r="E39" s="45"/>
      <c r="F39" s="125"/>
      <c r="G39" s="136"/>
      <c r="H39" s="150"/>
      <c r="I39" s="153"/>
      <c r="J39" s="3"/>
      <c r="K39" s="3"/>
      <c r="L39" s="3"/>
      <c r="M39" s="158"/>
      <c r="N39" s="158"/>
      <c r="O39" s="159"/>
      <c r="P39" s="48">
        <f t="shared" si="0"/>
        <v>0</v>
      </c>
    </row>
    <row r="40" spans="1:16" s="89" customFormat="1" ht="27" customHeight="1">
      <c r="A40" s="26">
        <f t="shared" si="1"/>
        <v>16</v>
      </c>
      <c r="B40" s="35"/>
      <c r="C40" s="37"/>
      <c r="D40" s="46"/>
      <c r="E40" s="45"/>
      <c r="F40" s="125"/>
      <c r="G40" s="136"/>
      <c r="H40" s="150"/>
      <c r="I40" s="153"/>
      <c r="J40" s="3"/>
      <c r="K40" s="3"/>
      <c r="L40" s="3"/>
      <c r="M40" s="158"/>
      <c r="N40" s="158"/>
      <c r="O40" s="159"/>
      <c r="P40" s="48">
        <f t="shared" si="0"/>
        <v>0</v>
      </c>
    </row>
    <row r="41" spans="1:16" s="89" customFormat="1" ht="27" customHeight="1">
      <c r="A41" s="26">
        <f t="shared" si="1"/>
        <v>17</v>
      </c>
      <c r="B41" s="27"/>
      <c r="C41" s="27"/>
      <c r="D41" s="45"/>
      <c r="E41" s="45"/>
      <c r="F41" s="124"/>
      <c r="G41" s="136"/>
      <c r="H41" s="150"/>
      <c r="I41" s="153"/>
      <c r="J41" s="3"/>
      <c r="K41" s="3"/>
      <c r="L41" s="3"/>
      <c r="M41" s="158"/>
      <c r="N41" s="158"/>
      <c r="O41" s="159"/>
      <c r="P41" s="48">
        <f t="shared" si="0"/>
        <v>0</v>
      </c>
    </row>
    <row r="42" spans="1:16" s="89" customFormat="1" ht="27" customHeight="1">
      <c r="A42" s="26">
        <f t="shared" si="1"/>
        <v>18</v>
      </c>
      <c r="B42" s="27"/>
      <c r="C42" s="27"/>
      <c r="D42" s="45"/>
      <c r="E42" s="45"/>
      <c r="F42" s="124"/>
      <c r="G42" s="136"/>
      <c r="H42" s="150"/>
      <c r="I42" s="153"/>
      <c r="J42" s="3"/>
      <c r="K42" s="3"/>
      <c r="L42" s="3"/>
      <c r="M42" s="158"/>
      <c r="N42" s="158"/>
      <c r="O42" s="159"/>
      <c r="P42" s="48">
        <f t="shared" si="0"/>
        <v>0</v>
      </c>
    </row>
    <row r="43" spans="1:16" s="89" customFormat="1" ht="27" customHeight="1">
      <c r="A43" s="26">
        <f t="shared" si="1"/>
        <v>19</v>
      </c>
      <c r="B43" s="27"/>
      <c r="C43" s="27"/>
      <c r="D43" s="45"/>
      <c r="E43" s="45"/>
      <c r="F43" s="124"/>
      <c r="G43" s="136"/>
      <c r="H43" s="150"/>
      <c r="I43" s="153"/>
      <c r="J43" s="3"/>
      <c r="K43" s="3"/>
      <c r="L43" s="3"/>
      <c r="M43" s="158"/>
      <c r="N43" s="158"/>
      <c r="O43" s="159"/>
      <c r="P43" s="48">
        <f t="shared" si="0"/>
        <v>0</v>
      </c>
    </row>
    <row r="44" spans="1:16" s="89" customFormat="1" ht="27" customHeight="1">
      <c r="A44" s="26">
        <f t="shared" si="1"/>
        <v>20</v>
      </c>
      <c r="B44" s="27"/>
      <c r="C44" s="27"/>
      <c r="D44" s="45"/>
      <c r="E44" s="45"/>
      <c r="F44" s="124"/>
      <c r="G44" s="136"/>
      <c r="H44" s="150"/>
      <c r="I44" s="153"/>
      <c r="J44" s="3"/>
      <c r="K44" s="3"/>
      <c r="L44" s="3"/>
      <c r="M44" s="158"/>
      <c r="N44" s="158"/>
      <c r="O44" s="159"/>
      <c r="P44" s="48">
        <f t="shared" si="0"/>
        <v>0</v>
      </c>
    </row>
    <row r="45" spans="1:16" s="89" customFormat="1" ht="27" customHeight="1">
      <c r="A45" s="26">
        <f t="shared" si="1"/>
        <v>21</v>
      </c>
      <c r="B45" s="27"/>
      <c r="C45" s="27"/>
      <c r="D45" s="45"/>
      <c r="E45" s="45"/>
      <c r="F45" s="124"/>
      <c r="G45" s="136"/>
      <c r="H45" s="150"/>
      <c r="I45" s="153"/>
      <c r="J45" s="3"/>
      <c r="K45" s="3"/>
      <c r="L45" s="3"/>
      <c r="M45" s="158"/>
      <c r="N45" s="158"/>
      <c r="O45" s="159"/>
      <c r="P45" s="48">
        <f t="shared" si="0"/>
        <v>0</v>
      </c>
    </row>
    <row r="46" spans="1:16" s="89" customFormat="1" ht="27" customHeight="1">
      <c r="A46" s="26">
        <f t="shared" si="1"/>
        <v>22</v>
      </c>
      <c r="B46" s="27"/>
      <c r="C46" s="27"/>
      <c r="D46" s="45"/>
      <c r="E46" s="45"/>
      <c r="F46" s="124"/>
      <c r="G46" s="136"/>
      <c r="H46" s="150"/>
      <c r="I46" s="153"/>
      <c r="J46" s="3"/>
      <c r="K46" s="3"/>
      <c r="L46" s="3"/>
      <c r="M46" s="158"/>
      <c r="N46" s="158"/>
      <c r="O46" s="159"/>
      <c r="P46" s="48">
        <f t="shared" si="0"/>
        <v>0</v>
      </c>
    </row>
    <row r="47" spans="1:16" s="89" customFormat="1" ht="27" customHeight="1">
      <c r="A47" s="26">
        <f t="shared" si="1"/>
        <v>23</v>
      </c>
      <c r="B47" s="27"/>
      <c r="C47" s="27"/>
      <c r="D47" s="45"/>
      <c r="E47" s="45"/>
      <c r="F47" s="124"/>
      <c r="G47" s="136"/>
      <c r="H47" s="150"/>
      <c r="I47" s="153"/>
      <c r="J47" s="3"/>
      <c r="K47" s="3"/>
      <c r="L47" s="3"/>
      <c r="M47" s="158"/>
      <c r="N47" s="158"/>
      <c r="O47" s="159"/>
      <c r="P47" s="48">
        <f t="shared" si="0"/>
        <v>0</v>
      </c>
    </row>
    <row r="48" spans="1:16" s="89" customFormat="1" ht="27" customHeight="1">
      <c r="A48" s="26">
        <f t="shared" si="1"/>
        <v>24</v>
      </c>
      <c r="B48" s="27"/>
      <c r="C48" s="27"/>
      <c r="D48" s="45"/>
      <c r="E48" s="45"/>
      <c r="F48" s="124"/>
      <c r="G48" s="136"/>
      <c r="H48" s="150"/>
      <c r="I48" s="153"/>
      <c r="J48" s="3"/>
      <c r="K48" s="3"/>
      <c r="L48" s="3"/>
      <c r="M48" s="158"/>
      <c r="N48" s="158"/>
      <c r="O48" s="159"/>
      <c r="P48" s="48">
        <f t="shared" si="0"/>
        <v>0</v>
      </c>
    </row>
    <row r="49" spans="1:16" s="89" customFormat="1" ht="27" customHeight="1">
      <c r="A49" s="26">
        <f t="shared" si="1"/>
        <v>25</v>
      </c>
      <c r="B49" s="27"/>
      <c r="C49" s="27"/>
      <c r="D49" s="45"/>
      <c r="E49" s="45"/>
      <c r="F49" s="124"/>
      <c r="G49" s="136"/>
      <c r="H49" s="150"/>
      <c r="I49" s="153"/>
      <c r="J49" s="3"/>
      <c r="K49" s="3"/>
      <c r="L49" s="3"/>
      <c r="M49" s="158"/>
      <c r="N49" s="158"/>
      <c r="O49" s="159"/>
      <c r="P49" s="48">
        <f t="shared" si="0"/>
        <v>0</v>
      </c>
    </row>
    <row r="50" spans="1:16" s="89" customFormat="1" ht="27" customHeight="1">
      <c r="A50" s="26">
        <f t="shared" si="1"/>
        <v>26</v>
      </c>
      <c r="B50" s="27"/>
      <c r="C50" s="27"/>
      <c r="D50" s="45"/>
      <c r="E50" s="45"/>
      <c r="F50" s="124"/>
      <c r="G50" s="136"/>
      <c r="H50" s="150"/>
      <c r="I50" s="153"/>
      <c r="J50" s="3"/>
      <c r="K50" s="3"/>
      <c r="L50" s="3"/>
      <c r="M50" s="158"/>
      <c r="N50" s="158"/>
      <c r="O50" s="159"/>
      <c r="P50" s="48">
        <f t="shared" si="0"/>
        <v>0</v>
      </c>
    </row>
    <row r="51" spans="1:16" s="89" customFormat="1" ht="27" customHeight="1">
      <c r="A51" s="26">
        <f t="shared" si="1"/>
        <v>27</v>
      </c>
      <c r="B51" s="27"/>
      <c r="C51" s="27"/>
      <c r="D51" s="45"/>
      <c r="E51" s="45"/>
      <c r="F51" s="124"/>
      <c r="G51" s="136"/>
      <c r="H51" s="150"/>
      <c r="I51" s="153"/>
      <c r="J51" s="3"/>
      <c r="K51" s="3"/>
      <c r="L51" s="3"/>
      <c r="M51" s="158"/>
      <c r="N51" s="158"/>
      <c r="O51" s="159"/>
      <c r="P51" s="48">
        <f t="shared" si="0"/>
        <v>0</v>
      </c>
    </row>
    <row r="52" spans="1:16" s="89" customFormat="1" ht="27" customHeight="1">
      <c r="A52" s="26">
        <f t="shared" si="1"/>
        <v>28</v>
      </c>
      <c r="B52" s="27"/>
      <c r="C52" s="27"/>
      <c r="D52" s="45"/>
      <c r="E52" s="45"/>
      <c r="F52" s="124"/>
      <c r="G52" s="136"/>
      <c r="H52" s="150"/>
      <c r="I52" s="153"/>
      <c r="J52" s="3"/>
      <c r="K52" s="3"/>
      <c r="L52" s="3"/>
      <c r="M52" s="158"/>
      <c r="N52" s="158"/>
      <c r="O52" s="159"/>
      <c r="P52" s="48">
        <f t="shared" si="0"/>
        <v>0</v>
      </c>
    </row>
    <row r="53" spans="1:16" s="89" customFormat="1" ht="27" customHeight="1">
      <c r="A53" s="26">
        <f t="shared" si="1"/>
        <v>29</v>
      </c>
      <c r="B53" s="27"/>
      <c r="C53" s="27"/>
      <c r="D53" s="45"/>
      <c r="E53" s="45"/>
      <c r="F53" s="124"/>
      <c r="G53" s="136"/>
      <c r="H53" s="150"/>
      <c r="I53" s="153"/>
      <c r="J53" s="3"/>
      <c r="K53" s="3"/>
      <c r="L53" s="3"/>
      <c r="M53" s="158"/>
      <c r="N53" s="158"/>
      <c r="O53" s="159"/>
      <c r="P53" s="48">
        <f t="shared" si="0"/>
        <v>0</v>
      </c>
    </row>
    <row r="54" spans="1:16" s="89" customFormat="1" ht="27" customHeight="1" thickBot="1">
      <c r="A54" s="28">
        <v>30</v>
      </c>
      <c r="B54" s="29"/>
      <c r="C54" s="29"/>
      <c r="D54" s="47"/>
      <c r="E54" s="47"/>
      <c r="F54" s="126"/>
      <c r="G54" s="137"/>
      <c r="H54" s="151"/>
      <c r="I54" s="154"/>
      <c r="J54" s="3"/>
      <c r="K54" s="3"/>
      <c r="L54" s="3"/>
      <c r="M54" s="160"/>
      <c r="N54" s="160"/>
      <c r="O54" s="161"/>
      <c r="P54" s="141">
        <f t="shared" si="0"/>
        <v>0</v>
      </c>
    </row>
    <row r="55" spans="1:16" s="90" customFormat="1" ht="32.25" customHeight="1" thickBot="1">
      <c r="A55" s="172"/>
      <c r="B55" s="172"/>
      <c r="C55" s="172"/>
      <c r="D55" s="172"/>
      <c r="E55" s="172"/>
      <c r="F55" s="172"/>
      <c r="G55" s="172"/>
      <c r="H55" s="3"/>
      <c r="I55" s="3"/>
      <c r="J55" s="3"/>
      <c r="K55" s="3"/>
      <c r="L55" s="3"/>
      <c r="M55" s="220"/>
      <c r="N55" s="220"/>
      <c r="O55" s="220"/>
      <c r="P55" s="140">
        <f>SUM(P25:P54)</f>
        <v>0</v>
      </c>
    </row>
    <row r="56" spans="1:16" s="90" customFormat="1" ht="27" customHeight="1">
      <c r="A56" s="173"/>
      <c r="B56" s="173"/>
      <c r="C56" s="173"/>
      <c r="D56" s="173"/>
      <c r="E56" s="173"/>
      <c r="F56" s="173"/>
      <c r="G56" s="173"/>
      <c r="H56" s="4"/>
      <c r="I56" s="3"/>
      <c r="J56" s="3"/>
      <c r="K56" s="3"/>
      <c r="L56" s="4"/>
      <c r="M56" s="4"/>
      <c r="N56" s="4"/>
      <c r="O56" s="4"/>
      <c r="P56" s="15"/>
    </row>
    <row r="57" spans="1:16" s="90" customFormat="1" ht="27" customHeight="1">
      <c r="A57" s="173"/>
      <c r="B57" s="173"/>
      <c r="C57" s="173"/>
      <c r="D57" s="173"/>
      <c r="E57" s="173"/>
      <c r="F57" s="173"/>
      <c r="G57" s="173"/>
      <c r="H57" s="4"/>
      <c r="I57" s="3"/>
      <c r="J57" s="3"/>
      <c r="K57" s="3"/>
      <c r="L57" s="4"/>
      <c r="M57" s="4"/>
      <c r="N57" s="4"/>
      <c r="O57" s="4"/>
      <c r="P57" s="15"/>
    </row>
    <row r="58" spans="1:16" ht="27" customHeight="1">
      <c r="A58" s="173"/>
      <c r="B58" s="173"/>
      <c r="C58" s="173"/>
      <c r="D58" s="173"/>
      <c r="E58" s="173"/>
      <c r="F58" s="173"/>
      <c r="G58" s="173"/>
      <c r="H58" s="31"/>
      <c r="I58" s="3"/>
      <c r="J58" s="3"/>
      <c r="K58" s="5"/>
      <c r="L58" s="5"/>
      <c r="M58" s="5"/>
      <c r="N58" s="32"/>
      <c r="O58" s="3"/>
      <c r="P58" s="5"/>
    </row>
    <row r="59" spans="1:16" ht="11.25" customHeight="1">
      <c r="A59" s="173"/>
      <c r="B59" s="173"/>
      <c r="C59" s="173"/>
      <c r="D59" s="173"/>
      <c r="E59" s="173"/>
      <c r="F59" s="173"/>
      <c r="G59" s="173"/>
      <c r="H59" s="226"/>
      <c r="I59" s="226"/>
      <c r="J59" s="226"/>
      <c r="K59" s="226"/>
      <c r="L59" s="226"/>
      <c r="M59" s="24"/>
      <c r="N59" s="226"/>
      <c r="O59" s="226"/>
      <c r="P59" s="226"/>
    </row>
    <row r="60" spans="1:16" ht="21" customHeight="1">
      <c r="A60" s="3"/>
      <c r="B60" s="3"/>
      <c r="C60" s="3"/>
      <c r="D60" s="3"/>
      <c r="E60" s="3"/>
      <c r="F60" s="3"/>
      <c r="G60" s="3"/>
      <c r="H60" s="226"/>
      <c r="I60" s="226"/>
      <c r="J60" s="226"/>
      <c r="K60" s="226"/>
      <c r="L60" s="226"/>
      <c r="M60" s="24"/>
      <c r="N60" s="226"/>
      <c r="O60" s="226"/>
      <c r="P60" s="226"/>
    </row>
    <row r="61" spans="1:16" ht="21" customHeight="1">
      <c r="A61" s="3"/>
      <c r="B61" s="3"/>
      <c r="C61" s="3"/>
      <c r="D61" s="3"/>
      <c r="E61" s="3"/>
      <c r="F61" s="3"/>
      <c r="G61" s="3"/>
      <c r="H61" s="226"/>
      <c r="I61" s="226"/>
      <c r="J61" s="226"/>
      <c r="K61" s="226"/>
      <c r="L61" s="226"/>
      <c r="M61" s="24"/>
      <c r="N61" s="226"/>
      <c r="O61" s="226"/>
      <c r="P61" s="226"/>
    </row>
    <row r="62" spans="1:16" ht="21" customHeight="1">
      <c r="A62" s="3"/>
      <c r="B62" s="3"/>
      <c r="C62" s="3"/>
      <c r="D62" s="3"/>
      <c r="E62" s="3"/>
      <c r="F62" s="3"/>
      <c r="G62" s="3"/>
      <c r="H62" s="226"/>
      <c r="I62" s="226"/>
      <c r="J62" s="226"/>
      <c r="K62" s="226"/>
      <c r="L62" s="226"/>
      <c r="M62" s="24"/>
      <c r="N62" s="226"/>
      <c r="O62" s="226"/>
      <c r="P62" s="226"/>
    </row>
    <row r="63" spans="1:16" ht="21" customHeight="1">
      <c r="A63" s="23"/>
      <c r="B63" s="23"/>
      <c r="C63" s="23"/>
      <c r="D63" s="23"/>
      <c r="E63" s="23"/>
      <c r="F63" s="23"/>
      <c r="G63" s="23"/>
      <c r="H63" s="226"/>
      <c r="I63" s="226"/>
      <c r="J63" s="226"/>
      <c r="K63" s="226"/>
      <c r="L63" s="226"/>
      <c r="M63" s="24"/>
      <c r="N63" s="24"/>
      <c r="O63" s="24"/>
      <c r="P63" s="24"/>
    </row>
    <row r="64" spans="1:16" ht="21" customHeight="1">
      <c r="I64" s="72"/>
      <c r="J64" s="72"/>
      <c r="K64" s="72"/>
      <c r="L64" s="72"/>
      <c r="M64" s="72"/>
      <c r="N64" s="72"/>
      <c r="O64" s="72"/>
      <c r="P64" s="72"/>
    </row>
    <row r="65" spans="9:16" ht="20.100000000000001" customHeight="1">
      <c r="I65" s="72"/>
      <c r="J65" s="72"/>
      <c r="K65" s="72"/>
      <c r="L65" s="72"/>
      <c r="M65" s="72"/>
      <c r="N65" s="72"/>
      <c r="O65" s="72"/>
      <c r="P65" s="72"/>
    </row>
    <row r="66" spans="9:16" ht="20.100000000000001" customHeight="1"/>
    <row r="67" spans="9:16" ht="20.100000000000001" customHeight="1"/>
    <row r="68" spans="9:16" ht="20.100000000000001" customHeight="1"/>
    <row r="69" spans="9:16" ht="20.100000000000001" customHeight="1"/>
    <row r="70" spans="9:16" ht="20.100000000000001" customHeight="1"/>
    <row r="71" spans="9:16" ht="20.100000000000001" customHeight="1"/>
    <row r="72" spans="9:16" ht="20.100000000000001" customHeight="1"/>
    <row r="73" spans="9:16" ht="20.100000000000001" customHeight="1"/>
    <row r="74" spans="9:16" ht="20.100000000000001" customHeight="1"/>
    <row r="75" spans="9:16" ht="20.100000000000001" customHeight="1"/>
    <row r="76" spans="9:16" ht="20.100000000000001" customHeight="1"/>
  </sheetData>
  <sheetProtection password="B545" sheet="1" objects="1" scenarios="1" selectLockedCells="1"/>
  <mergeCells count="31">
    <mergeCell ref="M55:O55"/>
    <mergeCell ref="P20:P21"/>
    <mergeCell ref="M20:O20"/>
    <mergeCell ref="N59:P62"/>
    <mergeCell ref="H59:L63"/>
    <mergeCell ref="M18:O19"/>
    <mergeCell ref="A8:I8"/>
    <mergeCell ref="A10:I10"/>
    <mergeCell ref="M6:O6"/>
    <mergeCell ref="H18:H21"/>
    <mergeCell ref="A9:C9"/>
    <mergeCell ref="G18:G21"/>
    <mergeCell ref="I18:I21"/>
    <mergeCell ref="A7:C7"/>
    <mergeCell ref="B18:B19"/>
    <mergeCell ref="A18:A21"/>
    <mergeCell ref="A17:G17"/>
    <mergeCell ref="A14:D14"/>
    <mergeCell ref="C18:C19"/>
    <mergeCell ref="C20:C21"/>
    <mergeCell ref="F12:G12"/>
    <mergeCell ref="E4:O4"/>
    <mergeCell ref="A13:D13"/>
    <mergeCell ref="A2:P2"/>
    <mergeCell ref="M8:O8"/>
    <mergeCell ref="K8:L8"/>
    <mergeCell ref="E3:O3"/>
    <mergeCell ref="M5:O5"/>
    <mergeCell ref="F13:I13"/>
    <mergeCell ref="H5:L5"/>
    <mergeCell ref="H6:L6"/>
  </mergeCells>
  <dataValidations count="9">
    <dataValidation imeMode="off" allowBlank="1" showInputMessage="1" showErrorMessage="1" sqref="H64:H176 Q58:IV177 A8 B26 B28 B30 B32 H56:O57 P55:P57 I66:P176 A64:G175 F25:F54 G9 F14:M15 B34:B54 N14:R16 C25:D54"/>
    <dataValidation type="list" allowBlank="1" showInputMessage="1" showErrorMessage="1" sqref="M6:O6">
      <formula1>edades</formula1>
    </dataValidation>
    <dataValidation type="list" allowBlank="1" showInputMessage="1" showErrorMessage="1" sqref="E22:E54">
      <formula1>INDIRECT(años)</formula1>
    </dataValidation>
    <dataValidation type="list" allowBlank="1" showInputMessage="1" showErrorMessage="1" sqref="M22:O54">
      <formula1>$L$9:$O$9</formula1>
    </dataValidation>
    <dataValidation type="list" allowBlank="1" showInputMessage="1" showErrorMessage="1" sqref="H6:L6">
      <formula1>PesodSexoEdad</formula1>
    </dataValidation>
    <dataValidation type="list" allowBlank="1" showInputMessage="1" showErrorMessage="1" sqref="G23:G54">
      <formula1>INDIRECT(pesos)</formula1>
    </dataValidation>
    <dataValidation type="list" allowBlank="1" showInputMessage="1" showErrorMessage="1" sqref="H22:H54">
      <formula1>Funciones</formula1>
    </dataValidation>
    <dataValidation type="list" allowBlank="1" showInputMessage="1" showErrorMessage="1" sqref="I22:I54">
      <formula1>Sexo</formula1>
    </dataValidation>
    <dataValidation type="list" allowBlank="1" showInputMessage="1" showErrorMessage="1" sqref="G22">
      <formula1>INDIRECT(pesos)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48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N128"/>
  <sheetViews>
    <sheetView workbookViewId="0">
      <selection activeCell="F6" sqref="F6"/>
    </sheetView>
  </sheetViews>
  <sheetFormatPr baseColWidth="10" defaultRowHeight="12.75"/>
  <cols>
    <col min="1" max="1" width="11.42578125" style="164"/>
    <col min="2" max="2" width="21" style="164" bestFit="1" customWidth="1"/>
    <col min="3" max="8" width="11.42578125" style="164"/>
    <col min="9" max="9" width="14.5703125" style="164" bestFit="1" customWidth="1"/>
    <col min="10" max="11" width="13" style="164" bestFit="1" customWidth="1"/>
    <col min="12" max="12" width="11.85546875" style="164" bestFit="1" customWidth="1"/>
    <col min="13" max="13" width="14.5703125" style="164" bestFit="1" customWidth="1"/>
    <col min="14" max="16384" width="11.42578125" style="164"/>
  </cols>
  <sheetData>
    <row r="1" spans="1:14" ht="15.7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5.7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15.7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ht="15.7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ht="15.7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ht="15.7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ht="15.75">
      <c r="A7" s="163"/>
      <c r="B7" s="163"/>
      <c r="C7" s="163" t="s">
        <v>28</v>
      </c>
      <c r="D7" s="163" t="s">
        <v>29</v>
      </c>
      <c r="E7" s="163" t="s">
        <v>30</v>
      </c>
      <c r="F7" s="163" t="s">
        <v>31</v>
      </c>
      <c r="G7" s="163" t="s">
        <v>32</v>
      </c>
      <c r="H7" s="163"/>
      <c r="I7" s="163" t="s">
        <v>58</v>
      </c>
      <c r="J7" s="163" t="s">
        <v>83</v>
      </c>
      <c r="K7" s="163" t="s">
        <v>84</v>
      </c>
      <c r="L7" s="163" t="s">
        <v>85</v>
      </c>
      <c r="M7" s="163" t="s">
        <v>86</v>
      </c>
      <c r="N7" s="163"/>
    </row>
    <row r="8" spans="1:14" ht="15.7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</row>
    <row r="9" spans="1:14" ht="15.75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5"/>
    </row>
    <row r="10" spans="1:14" ht="15.75">
      <c r="A10" s="163"/>
      <c r="B10" s="163"/>
      <c r="C10" s="163" t="s">
        <v>29</v>
      </c>
      <c r="D10" s="163">
        <v>2003</v>
      </c>
      <c r="E10" s="163">
        <v>2000</v>
      </c>
      <c r="F10" s="163">
        <v>1997</v>
      </c>
      <c r="G10" s="163">
        <v>1900</v>
      </c>
      <c r="H10" s="163"/>
      <c r="I10" s="163" t="s">
        <v>83</v>
      </c>
      <c r="J10" s="165" t="s">
        <v>53</v>
      </c>
      <c r="K10" s="165" t="s">
        <v>49</v>
      </c>
      <c r="L10" s="165" t="s">
        <v>47</v>
      </c>
      <c r="M10" s="165" t="s">
        <v>40</v>
      </c>
      <c r="N10" s="165"/>
    </row>
    <row r="11" spans="1:14" ht="15.75">
      <c r="A11" s="163"/>
      <c r="B11" s="163"/>
      <c r="C11" s="163" t="s">
        <v>30</v>
      </c>
      <c r="D11" s="163">
        <v>2004</v>
      </c>
      <c r="E11" s="163">
        <v>2001</v>
      </c>
      <c r="F11" s="163">
        <v>1998</v>
      </c>
      <c r="G11" s="163">
        <v>1901</v>
      </c>
      <c r="H11" s="163"/>
      <c r="I11" s="163" t="s">
        <v>84</v>
      </c>
      <c r="J11" s="165" t="s">
        <v>54</v>
      </c>
      <c r="K11" s="165" t="s">
        <v>50</v>
      </c>
      <c r="L11" s="165" t="s">
        <v>40</v>
      </c>
      <c r="M11" s="165" t="s">
        <v>41</v>
      </c>
      <c r="N11" s="165"/>
    </row>
    <row r="12" spans="1:14" ht="15.75">
      <c r="A12" s="163"/>
      <c r="B12" s="163"/>
      <c r="C12" s="163" t="s">
        <v>31</v>
      </c>
      <c r="D12" s="163"/>
      <c r="E12" s="163">
        <v>2002</v>
      </c>
      <c r="F12" s="163">
        <v>1999</v>
      </c>
      <c r="G12" s="163">
        <v>1902</v>
      </c>
      <c r="H12" s="163"/>
      <c r="I12" s="163" t="s">
        <v>85</v>
      </c>
      <c r="J12" s="165" t="s">
        <v>49</v>
      </c>
      <c r="K12" s="165" t="s">
        <v>47</v>
      </c>
      <c r="L12" s="165" t="s">
        <v>41</v>
      </c>
      <c r="M12" s="165" t="s">
        <v>42</v>
      </c>
      <c r="N12" s="165"/>
    </row>
    <row r="13" spans="1:14" ht="15.75">
      <c r="A13" s="163"/>
      <c r="B13" s="163"/>
      <c r="C13" s="163" t="s">
        <v>32</v>
      </c>
      <c r="D13" s="163"/>
      <c r="E13" s="163"/>
      <c r="F13" s="163">
        <v>2000</v>
      </c>
      <c r="G13" s="163">
        <v>1903</v>
      </c>
      <c r="H13" s="163"/>
      <c r="I13" s="163" t="s">
        <v>86</v>
      </c>
      <c r="J13" s="165" t="s">
        <v>50</v>
      </c>
      <c r="K13" s="165" t="s">
        <v>40</v>
      </c>
      <c r="L13" s="165" t="s">
        <v>42</v>
      </c>
      <c r="M13" s="165" t="s">
        <v>43</v>
      </c>
      <c r="N13" s="165"/>
    </row>
    <row r="14" spans="1:14" ht="15.75">
      <c r="A14" s="163"/>
      <c r="B14" s="163"/>
      <c r="C14" s="163"/>
      <c r="D14" s="163"/>
      <c r="E14" s="163"/>
      <c r="F14" s="163">
        <v>2001</v>
      </c>
      <c r="G14" s="163">
        <v>1904</v>
      </c>
      <c r="H14" s="163"/>
      <c r="I14" s="163"/>
      <c r="J14" s="165" t="s">
        <v>47</v>
      </c>
      <c r="K14" s="165" t="s">
        <v>41</v>
      </c>
      <c r="L14" s="165" t="s">
        <v>43</v>
      </c>
      <c r="M14" s="165" t="s">
        <v>44</v>
      </c>
      <c r="N14" s="165"/>
    </row>
    <row r="15" spans="1:14" ht="15.75">
      <c r="A15" s="163"/>
      <c r="B15" s="163"/>
      <c r="C15" s="163"/>
      <c r="D15" s="163"/>
      <c r="E15" s="163"/>
      <c r="F15" s="163">
        <v>2002</v>
      </c>
      <c r="G15" s="163">
        <v>1905</v>
      </c>
      <c r="H15" s="163"/>
      <c r="I15" s="163"/>
      <c r="J15" s="165" t="s">
        <v>40</v>
      </c>
      <c r="K15" s="165" t="s">
        <v>42</v>
      </c>
      <c r="L15" s="165" t="s">
        <v>44</v>
      </c>
      <c r="M15" s="165" t="s">
        <v>45</v>
      </c>
      <c r="N15" s="165"/>
    </row>
    <row r="16" spans="1:14" ht="15.75">
      <c r="A16" s="163"/>
      <c r="B16" s="163"/>
      <c r="C16" s="163"/>
      <c r="D16" s="163"/>
      <c r="E16" s="163"/>
      <c r="F16" s="163"/>
      <c r="G16" s="163">
        <v>1906</v>
      </c>
      <c r="H16" s="163"/>
      <c r="I16" s="163"/>
      <c r="J16" s="165" t="s">
        <v>41</v>
      </c>
      <c r="K16" s="165" t="s">
        <v>43</v>
      </c>
      <c r="L16" s="165" t="s">
        <v>45</v>
      </c>
      <c r="M16" s="165" t="s">
        <v>46</v>
      </c>
      <c r="N16" s="165"/>
    </row>
    <row r="17" spans="1:14" ht="15.75">
      <c r="A17" s="163"/>
      <c r="B17" s="163"/>
      <c r="C17" s="163"/>
      <c r="D17" s="163"/>
      <c r="E17" s="163"/>
      <c r="F17" s="163"/>
      <c r="G17" s="163">
        <v>1907</v>
      </c>
      <c r="H17" s="163"/>
      <c r="I17" s="163"/>
      <c r="J17" s="165" t="s">
        <v>55</v>
      </c>
      <c r="K17" s="165" t="s">
        <v>44</v>
      </c>
      <c r="L17" s="165" t="s">
        <v>46</v>
      </c>
      <c r="M17" s="165" t="s">
        <v>33</v>
      </c>
      <c r="N17" s="165"/>
    </row>
    <row r="18" spans="1:14" ht="15.75">
      <c r="A18" s="163"/>
      <c r="B18" s="163"/>
      <c r="C18" s="163"/>
      <c r="D18" s="163"/>
      <c r="E18" s="163"/>
      <c r="F18" s="163"/>
      <c r="G18" s="163">
        <v>1908</v>
      </c>
      <c r="H18" s="163"/>
      <c r="I18" s="163"/>
      <c r="J18" s="165" t="s">
        <v>56</v>
      </c>
      <c r="K18" s="165" t="s">
        <v>51</v>
      </c>
      <c r="L18" s="165" t="s">
        <v>48</v>
      </c>
      <c r="M18" s="165" t="s">
        <v>34</v>
      </c>
      <c r="N18" s="165"/>
    </row>
    <row r="19" spans="1:14" ht="15.75">
      <c r="A19" s="163"/>
      <c r="B19" s="163"/>
      <c r="C19" s="163"/>
      <c r="D19" s="163"/>
      <c r="E19" s="163"/>
      <c r="F19" s="163"/>
      <c r="G19" s="163">
        <v>1909</v>
      </c>
      <c r="H19" s="163"/>
      <c r="I19" s="163"/>
      <c r="J19" s="165" t="s">
        <v>52</v>
      </c>
      <c r="K19" s="165" t="s">
        <v>52</v>
      </c>
      <c r="L19" s="165" t="s">
        <v>33</v>
      </c>
      <c r="M19" s="165" t="s">
        <v>38</v>
      </c>
      <c r="N19" s="165"/>
    </row>
    <row r="20" spans="1:14" ht="15.75">
      <c r="A20" s="163"/>
      <c r="B20" s="163"/>
      <c r="C20" s="163"/>
      <c r="D20" s="163"/>
      <c r="E20" s="163"/>
      <c r="F20" s="163"/>
      <c r="G20" s="163">
        <v>1910</v>
      </c>
      <c r="H20" s="163"/>
      <c r="I20" s="163"/>
      <c r="J20" s="165" t="s">
        <v>48</v>
      </c>
      <c r="K20" s="165" t="s">
        <v>48</v>
      </c>
      <c r="L20" s="165" t="s">
        <v>34</v>
      </c>
      <c r="M20" s="165" t="s">
        <v>35</v>
      </c>
      <c r="N20" s="165"/>
    </row>
    <row r="21" spans="1:14" ht="15.75">
      <c r="A21" s="163"/>
      <c r="B21" s="163"/>
      <c r="C21" s="163"/>
      <c r="D21" s="163"/>
      <c r="E21" s="163"/>
      <c r="F21" s="163"/>
      <c r="G21" s="163">
        <v>1911</v>
      </c>
      <c r="H21" s="163"/>
      <c r="I21" s="163"/>
      <c r="J21" s="165" t="s">
        <v>33</v>
      </c>
      <c r="K21" s="165" t="s">
        <v>33</v>
      </c>
      <c r="L21" s="165" t="s">
        <v>38</v>
      </c>
      <c r="M21" s="165" t="s">
        <v>36</v>
      </c>
      <c r="N21" s="165"/>
    </row>
    <row r="22" spans="1:14" ht="15.75">
      <c r="A22" s="163"/>
      <c r="B22" s="163"/>
      <c r="C22" s="163"/>
      <c r="D22" s="163"/>
      <c r="E22" s="163"/>
      <c r="F22" s="163"/>
      <c r="G22" s="163">
        <v>1912</v>
      </c>
      <c r="H22" s="163"/>
      <c r="I22" s="163"/>
      <c r="J22" s="165" t="s">
        <v>34</v>
      </c>
      <c r="K22" s="165" t="s">
        <v>34</v>
      </c>
      <c r="L22" s="165" t="s">
        <v>35</v>
      </c>
      <c r="M22" s="165" t="s">
        <v>37</v>
      </c>
      <c r="N22" s="165"/>
    </row>
    <row r="23" spans="1:14" ht="15.75">
      <c r="A23" s="163"/>
      <c r="B23" s="163"/>
      <c r="C23" s="163"/>
      <c r="D23" s="163"/>
      <c r="E23" s="163"/>
      <c r="F23" s="163"/>
      <c r="G23" s="163">
        <v>1913</v>
      </c>
      <c r="H23" s="163"/>
      <c r="I23" s="163"/>
      <c r="J23" s="165" t="s">
        <v>38</v>
      </c>
      <c r="K23" s="165" t="s">
        <v>38</v>
      </c>
      <c r="L23" s="165" t="s">
        <v>36</v>
      </c>
      <c r="M23" s="165" t="s">
        <v>39</v>
      </c>
      <c r="N23" s="165"/>
    </row>
    <row r="24" spans="1:14" ht="15.75">
      <c r="A24" s="163"/>
      <c r="B24" s="163"/>
      <c r="C24" s="163"/>
      <c r="D24" s="163"/>
      <c r="E24" s="163"/>
      <c r="F24" s="163"/>
      <c r="G24" s="163">
        <v>1914</v>
      </c>
      <c r="H24" s="163"/>
      <c r="I24" s="163"/>
      <c r="J24" s="165" t="s">
        <v>35</v>
      </c>
      <c r="K24" s="165" t="s">
        <v>35</v>
      </c>
      <c r="L24" s="165" t="s">
        <v>37</v>
      </c>
      <c r="M24" s="165"/>
      <c r="N24" s="165"/>
    </row>
    <row r="25" spans="1:14" ht="15.75">
      <c r="A25" s="163"/>
      <c r="B25" s="163"/>
      <c r="C25" s="163"/>
      <c r="D25" s="163"/>
      <c r="E25" s="163"/>
      <c r="F25" s="163"/>
      <c r="G25" s="163">
        <v>1915</v>
      </c>
      <c r="H25" s="163"/>
      <c r="I25" s="163"/>
      <c r="J25" s="165" t="s">
        <v>57</v>
      </c>
      <c r="K25" s="165" t="s">
        <v>36</v>
      </c>
      <c r="L25" s="165" t="s">
        <v>39</v>
      </c>
      <c r="M25" s="165"/>
      <c r="N25" s="165"/>
    </row>
    <row r="26" spans="1:14" ht="15.75">
      <c r="A26" s="163"/>
      <c r="B26" s="163"/>
      <c r="C26" s="163"/>
      <c r="D26" s="163"/>
      <c r="E26" s="163"/>
      <c r="F26" s="163"/>
      <c r="G26" s="163">
        <v>1916</v>
      </c>
      <c r="H26" s="163"/>
      <c r="I26" s="163"/>
      <c r="J26" s="165"/>
      <c r="K26" s="165" t="s">
        <v>37</v>
      </c>
      <c r="L26" s="165"/>
      <c r="M26" s="165"/>
      <c r="N26" s="165"/>
    </row>
    <row r="27" spans="1:14" ht="15.75">
      <c r="A27" s="163"/>
      <c r="B27" s="163"/>
      <c r="C27" s="163"/>
      <c r="D27" s="163"/>
      <c r="E27" s="163"/>
      <c r="F27" s="163"/>
      <c r="G27" s="163">
        <v>1917</v>
      </c>
      <c r="H27" s="163"/>
      <c r="I27" s="163"/>
      <c r="J27" s="165"/>
      <c r="K27" s="165" t="s">
        <v>39</v>
      </c>
      <c r="L27" s="165"/>
      <c r="M27" s="165"/>
      <c r="N27" s="165"/>
    </row>
    <row r="28" spans="1:14" ht="15.75">
      <c r="A28" s="163"/>
      <c r="B28" s="163"/>
      <c r="C28" s="163"/>
      <c r="D28" s="163"/>
      <c r="E28" s="163"/>
      <c r="F28" s="163"/>
      <c r="G28" s="163">
        <v>1918</v>
      </c>
      <c r="H28" s="163"/>
      <c r="I28" s="163"/>
      <c r="J28" s="165"/>
      <c r="K28" s="165"/>
      <c r="L28" s="165"/>
      <c r="M28" s="165"/>
      <c r="N28" s="165"/>
    </row>
    <row r="29" spans="1:14" ht="15.75">
      <c r="A29" s="163"/>
      <c r="B29" s="163"/>
      <c r="C29" s="163"/>
      <c r="D29" s="163"/>
      <c r="E29" s="163"/>
      <c r="F29" s="163"/>
      <c r="G29" s="163">
        <v>1919</v>
      </c>
      <c r="H29" s="163"/>
      <c r="I29" s="163"/>
      <c r="J29" s="165"/>
      <c r="K29" s="165"/>
      <c r="L29" s="165"/>
      <c r="M29" s="165"/>
      <c r="N29" s="165"/>
    </row>
    <row r="30" spans="1:14" ht="15.75">
      <c r="A30" s="163"/>
      <c r="B30" s="163"/>
      <c r="C30" s="163"/>
      <c r="D30" s="163"/>
      <c r="E30" s="163"/>
      <c r="F30" s="163"/>
      <c r="G30" s="163">
        <v>1920</v>
      </c>
      <c r="H30" s="163"/>
      <c r="I30" s="163"/>
      <c r="J30" s="165"/>
      <c r="K30" s="165"/>
      <c r="L30" s="165"/>
      <c r="M30" s="165"/>
      <c r="N30" s="165"/>
    </row>
    <row r="31" spans="1:14" ht="15.75">
      <c r="A31" s="163"/>
      <c r="B31" s="163"/>
      <c r="C31" s="163"/>
      <c r="D31" s="163"/>
      <c r="E31" s="163"/>
      <c r="F31" s="163"/>
      <c r="G31" s="163">
        <v>1921</v>
      </c>
      <c r="H31" s="163"/>
      <c r="I31" s="163"/>
      <c r="J31" s="165"/>
      <c r="K31" s="165"/>
      <c r="L31" s="165"/>
      <c r="M31" s="165"/>
      <c r="N31" s="165"/>
    </row>
    <row r="32" spans="1:14" ht="15.75">
      <c r="A32" s="163"/>
      <c r="B32" s="163"/>
      <c r="C32" s="163"/>
      <c r="D32" s="163"/>
      <c r="E32" s="163"/>
      <c r="F32" s="163"/>
      <c r="G32" s="163">
        <v>1922</v>
      </c>
      <c r="H32" s="163"/>
      <c r="I32" s="163"/>
      <c r="J32" s="165"/>
      <c r="K32" s="165"/>
      <c r="L32" s="165"/>
      <c r="M32" s="165"/>
      <c r="N32" s="165"/>
    </row>
    <row r="33" spans="1:14" ht="15.75">
      <c r="A33" s="163"/>
      <c r="B33" s="163"/>
      <c r="C33" s="163"/>
      <c r="D33" s="163"/>
      <c r="E33" s="163"/>
      <c r="F33" s="163"/>
      <c r="G33" s="163">
        <v>1923</v>
      </c>
      <c r="H33" s="163"/>
      <c r="I33" s="163"/>
      <c r="J33" s="165"/>
      <c r="K33" s="165"/>
      <c r="L33" s="165"/>
      <c r="M33" s="165"/>
      <c r="N33" s="165"/>
    </row>
    <row r="34" spans="1:14" ht="15.75">
      <c r="A34" s="163"/>
      <c r="B34" s="163"/>
      <c r="C34" s="163"/>
      <c r="D34" s="163"/>
      <c r="E34" s="163"/>
      <c r="F34" s="163"/>
      <c r="G34" s="163">
        <v>1924</v>
      </c>
      <c r="H34" s="163"/>
      <c r="I34" s="163"/>
      <c r="J34" s="165"/>
      <c r="K34" s="165"/>
      <c r="L34" s="165"/>
      <c r="M34" s="165"/>
      <c r="N34" s="165"/>
    </row>
    <row r="35" spans="1:14" ht="15.75">
      <c r="A35" s="163"/>
      <c r="B35" s="163"/>
      <c r="C35" s="163"/>
      <c r="D35" s="163"/>
      <c r="E35" s="163"/>
      <c r="F35" s="163"/>
      <c r="G35" s="163">
        <v>1925</v>
      </c>
      <c r="H35" s="163"/>
      <c r="I35" s="163"/>
      <c r="J35" s="165"/>
      <c r="K35" s="165"/>
      <c r="L35" s="165"/>
      <c r="M35" s="165"/>
      <c r="N35" s="165"/>
    </row>
    <row r="36" spans="1:14" ht="15.75">
      <c r="A36" s="163"/>
      <c r="B36" s="163"/>
      <c r="C36" s="163"/>
      <c r="D36" s="163"/>
      <c r="E36" s="163"/>
      <c r="F36" s="163"/>
      <c r="G36" s="163">
        <v>1926</v>
      </c>
      <c r="H36" s="163"/>
      <c r="I36" s="163"/>
      <c r="J36" s="165"/>
      <c r="K36" s="165"/>
      <c r="L36" s="165"/>
      <c r="M36" s="165"/>
      <c r="N36" s="165"/>
    </row>
    <row r="37" spans="1:14" ht="15.75">
      <c r="A37" s="163"/>
      <c r="B37" s="163"/>
      <c r="C37" s="163"/>
      <c r="D37" s="163"/>
      <c r="E37" s="163"/>
      <c r="F37" s="163"/>
      <c r="G37" s="163">
        <v>1927</v>
      </c>
      <c r="H37" s="163"/>
      <c r="I37" s="163"/>
      <c r="J37" s="165"/>
      <c r="K37" s="165"/>
      <c r="L37" s="165"/>
      <c r="M37" s="165"/>
      <c r="N37" s="165"/>
    </row>
    <row r="38" spans="1:14" ht="15.75">
      <c r="A38" s="163"/>
      <c r="B38" s="163"/>
      <c r="C38" s="163"/>
      <c r="D38" s="163"/>
      <c r="E38" s="163"/>
      <c r="F38" s="163"/>
      <c r="G38" s="163">
        <v>1928</v>
      </c>
      <c r="H38" s="163"/>
      <c r="I38" s="163"/>
      <c r="J38" s="165"/>
      <c r="K38" s="165"/>
      <c r="L38" s="165"/>
      <c r="M38" s="165"/>
      <c r="N38" s="165"/>
    </row>
    <row r="39" spans="1:14" ht="15.75">
      <c r="A39" s="163"/>
      <c r="B39" s="163"/>
      <c r="C39" s="163"/>
      <c r="D39" s="163"/>
      <c r="E39" s="163"/>
      <c r="F39" s="163"/>
      <c r="G39" s="163">
        <v>1929</v>
      </c>
      <c r="H39" s="163"/>
      <c r="I39" s="163"/>
      <c r="J39" s="165"/>
      <c r="K39" s="165"/>
      <c r="L39" s="165"/>
      <c r="M39" s="165"/>
      <c r="N39" s="165"/>
    </row>
    <row r="40" spans="1:14" ht="15.75">
      <c r="A40" s="163"/>
      <c r="B40" s="163"/>
      <c r="C40" s="163"/>
      <c r="D40" s="163"/>
      <c r="E40" s="163"/>
      <c r="F40" s="163"/>
      <c r="G40" s="163">
        <v>1930</v>
      </c>
      <c r="H40" s="163"/>
      <c r="I40" s="163"/>
      <c r="J40" s="165"/>
      <c r="K40" s="165"/>
      <c r="L40" s="165"/>
      <c r="M40" s="165"/>
      <c r="N40" s="165"/>
    </row>
    <row r="41" spans="1:14" ht="15.75">
      <c r="A41" s="163"/>
      <c r="B41" s="163"/>
      <c r="C41" s="163"/>
      <c r="D41" s="163"/>
      <c r="E41" s="163"/>
      <c r="F41" s="163"/>
      <c r="G41" s="163">
        <v>1931</v>
      </c>
      <c r="H41" s="163"/>
      <c r="I41" s="163"/>
      <c r="J41" s="165"/>
      <c r="K41" s="165"/>
      <c r="L41" s="165"/>
      <c r="M41" s="165"/>
      <c r="N41" s="165"/>
    </row>
    <row r="42" spans="1:14" ht="15.75">
      <c r="A42" s="163"/>
      <c r="B42" s="163"/>
      <c r="C42" s="163"/>
      <c r="D42" s="163"/>
      <c r="E42" s="163"/>
      <c r="F42" s="163"/>
      <c r="G42" s="163">
        <v>1932</v>
      </c>
      <c r="H42" s="163"/>
      <c r="I42" s="163"/>
      <c r="J42" s="163"/>
      <c r="K42" s="163"/>
      <c r="L42" s="163"/>
      <c r="M42" s="163"/>
      <c r="N42" s="163"/>
    </row>
    <row r="43" spans="1:14" ht="15.75">
      <c r="A43" s="163"/>
      <c r="B43" s="163"/>
      <c r="C43" s="163"/>
      <c r="D43" s="163"/>
      <c r="E43" s="163"/>
      <c r="F43" s="163"/>
      <c r="G43" s="163">
        <v>1933</v>
      </c>
      <c r="H43" s="163"/>
      <c r="I43" s="163"/>
      <c r="J43" s="163"/>
      <c r="K43" s="163"/>
      <c r="L43" s="163"/>
      <c r="M43" s="163"/>
      <c r="N43" s="163"/>
    </row>
    <row r="44" spans="1:14" ht="15.75">
      <c r="A44" s="163"/>
      <c r="B44" s="163"/>
      <c r="C44" s="163"/>
      <c r="D44" s="163"/>
      <c r="E44" s="163"/>
      <c r="F44" s="163"/>
      <c r="G44" s="163">
        <v>1934</v>
      </c>
      <c r="H44" s="163"/>
      <c r="I44" s="163"/>
      <c r="J44" s="163"/>
      <c r="K44" s="163"/>
      <c r="L44" s="163"/>
      <c r="M44" s="163"/>
      <c r="N44" s="163"/>
    </row>
    <row r="45" spans="1:14" ht="15.75">
      <c r="A45" s="163"/>
      <c r="B45" s="163"/>
      <c r="C45" s="163"/>
      <c r="D45" s="163"/>
      <c r="E45" s="163"/>
      <c r="F45" s="163"/>
      <c r="G45" s="163">
        <v>1935</v>
      </c>
      <c r="H45" s="163"/>
      <c r="I45" s="163"/>
      <c r="J45" s="163"/>
      <c r="K45" s="163"/>
      <c r="L45" s="163"/>
      <c r="M45" s="163"/>
      <c r="N45" s="163"/>
    </row>
    <row r="46" spans="1:14" ht="15.75">
      <c r="A46" s="163"/>
      <c r="B46" s="163"/>
      <c r="C46" s="163"/>
      <c r="D46" s="163"/>
      <c r="E46" s="163"/>
      <c r="F46" s="163"/>
      <c r="G46" s="163">
        <v>1936</v>
      </c>
      <c r="H46" s="163"/>
      <c r="I46" s="163"/>
      <c r="J46" s="163"/>
      <c r="K46" s="163"/>
      <c r="L46" s="163"/>
      <c r="M46" s="163"/>
      <c r="N46" s="163"/>
    </row>
    <row r="47" spans="1:14" ht="15.75">
      <c r="A47" s="163"/>
      <c r="B47" s="163"/>
      <c r="C47" s="163"/>
      <c r="D47" s="163"/>
      <c r="E47" s="163"/>
      <c r="F47" s="163"/>
      <c r="G47" s="163">
        <v>1937</v>
      </c>
      <c r="H47" s="163"/>
      <c r="I47" s="163"/>
      <c r="J47" s="163"/>
      <c r="K47" s="163"/>
      <c r="L47" s="163"/>
      <c r="M47" s="163"/>
      <c r="N47" s="163"/>
    </row>
    <row r="48" spans="1:14" ht="15.75">
      <c r="A48" s="163"/>
      <c r="B48" s="163"/>
      <c r="C48" s="163"/>
      <c r="D48" s="163"/>
      <c r="E48" s="163"/>
      <c r="F48" s="163"/>
      <c r="G48" s="163">
        <v>1938</v>
      </c>
      <c r="H48" s="163"/>
      <c r="I48" s="163"/>
      <c r="J48" s="163"/>
      <c r="K48" s="163"/>
      <c r="L48" s="163"/>
      <c r="M48" s="163"/>
      <c r="N48" s="163"/>
    </row>
    <row r="49" spans="1:14" ht="15.75">
      <c r="A49" s="163"/>
      <c r="B49" s="163"/>
      <c r="C49" s="163"/>
      <c r="D49" s="163"/>
      <c r="E49" s="163"/>
      <c r="F49" s="163"/>
      <c r="G49" s="163">
        <v>1939</v>
      </c>
      <c r="H49" s="163"/>
      <c r="I49" s="163"/>
      <c r="J49" s="163"/>
      <c r="K49" s="163"/>
      <c r="L49" s="163"/>
      <c r="M49" s="163"/>
      <c r="N49" s="163"/>
    </row>
    <row r="50" spans="1:14" ht="15.75">
      <c r="A50" s="163"/>
      <c r="B50" s="163"/>
      <c r="C50" s="163"/>
      <c r="D50" s="163"/>
      <c r="E50" s="163"/>
      <c r="F50" s="163"/>
      <c r="G50" s="163">
        <v>1940</v>
      </c>
      <c r="H50" s="163"/>
      <c r="I50" s="163"/>
      <c r="J50" s="163"/>
      <c r="K50" s="163"/>
      <c r="L50" s="163"/>
      <c r="M50" s="163"/>
      <c r="N50" s="163"/>
    </row>
    <row r="51" spans="1:14" ht="15.75">
      <c r="A51" s="163"/>
      <c r="B51" s="163"/>
      <c r="C51" s="163"/>
      <c r="D51" s="163"/>
      <c r="E51" s="163"/>
      <c r="F51" s="163"/>
      <c r="G51" s="163">
        <v>1941</v>
      </c>
      <c r="H51" s="163"/>
      <c r="I51" s="163"/>
      <c r="J51" s="163"/>
      <c r="K51" s="163"/>
      <c r="L51" s="163"/>
      <c r="M51" s="163"/>
      <c r="N51" s="163"/>
    </row>
    <row r="52" spans="1:14" ht="15.75">
      <c r="A52" s="163"/>
      <c r="B52" s="163"/>
      <c r="C52" s="163"/>
      <c r="D52" s="163"/>
      <c r="E52" s="163"/>
      <c r="F52" s="163"/>
      <c r="G52" s="163">
        <v>1942</v>
      </c>
      <c r="H52" s="163"/>
      <c r="I52" s="163"/>
      <c r="J52" s="163"/>
      <c r="K52" s="163"/>
      <c r="L52" s="163"/>
      <c r="M52" s="163"/>
      <c r="N52" s="163"/>
    </row>
    <row r="53" spans="1:14" ht="15.75">
      <c r="A53" s="163"/>
      <c r="B53" s="163"/>
      <c r="C53" s="163"/>
      <c r="D53" s="163"/>
      <c r="E53" s="163"/>
      <c r="F53" s="163"/>
      <c r="G53" s="163">
        <v>1943</v>
      </c>
      <c r="H53" s="163"/>
      <c r="I53" s="163"/>
      <c r="J53" s="163"/>
      <c r="K53" s="163"/>
      <c r="L53" s="163"/>
      <c r="M53" s="163"/>
      <c r="N53" s="163"/>
    </row>
    <row r="54" spans="1:14" ht="15.75">
      <c r="A54" s="163"/>
      <c r="B54" s="163"/>
      <c r="C54" s="163"/>
      <c r="D54" s="163"/>
      <c r="E54" s="163"/>
      <c r="F54" s="163"/>
      <c r="G54" s="163">
        <v>1944</v>
      </c>
      <c r="H54" s="163"/>
      <c r="I54" s="163"/>
      <c r="J54" s="163"/>
      <c r="K54" s="163"/>
      <c r="L54" s="163"/>
      <c r="M54" s="163"/>
      <c r="N54" s="163"/>
    </row>
    <row r="55" spans="1:14" ht="15.75">
      <c r="A55" s="163"/>
      <c r="B55" s="163"/>
      <c r="C55" s="163"/>
      <c r="D55" s="163"/>
      <c r="E55" s="163"/>
      <c r="F55" s="163"/>
      <c r="G55" s="163">
        <v>1945</v>
      </c>
      <c r="H55" s="163"/>
      <c r="I55" s="163"/>
      <c r="J55" s="163"/>
      <c r="K55" s="163"/>
      <c r="L55" s="163"/>
      <c r="M55" s="163"/>
      <c r="N55" s="163"/>
    </row>
    <row r="56" spans="1:14" ht="15.75">
      <c r="A56" s="163"/>
      <c r="B56" s="163"/>
      <c r="C56" s="163"/>
      <c r="D56" s="163"/>
      <c r="E56" s="163"/>
      <c r="F56" s="163"/>
      <c r="G56" s="163">
        <v>1946</v>
      </c>
      <c r="H56" s="163"/>
      <c r="I56" s="163"/>
      <c r="J56" s="163"/>
      <c r="K56" s="163"/>
      <c r="L56" s="163"/>
      <c r="M56" s="163"/>
      <c r="N56" s="163"/>
    </row>
    <row r="57" spans="1:14" ht="15.75">
      <c r="A57" s="163"/>
      <c r="B57" s="163"/>
      <c r="C57" s="163"/>
      <c r="D57" s="163"/>
      <c r="E57" s="163"/>
      <c r="F57" s="163"/>
      <c r="G57" s="163">
        <v>1947</v>
      </c>
      <c r="H57" s="163"/>
      <c r="I57" s="163"/>
      <c r="J57" s="163"/>
      <c r="K57" s="163"/>
      <c r="L57" s="163"/>
      <c r="M57" s="163"/>
      <c r="N57" s="163"/>
    </row>
    <row r="58" spans="1:14" ht="15.75">
      <c r="A58" s="163"/>
      <c r="B58" s="163"/>
      <c r="C58" s="163"/>
      <c r="D58" s="163"/>
      <c r="E58" s="163"/>
      <c r="F58" s="163"/>
      <c r="G58" s="163">
        <v>1948</v>
      </c>
      <c r="H58" s="163"/>
      <c r="I58" s="163"/>
      <c r="J58" s="163"/>
      <c r="K58" s="163"/>
      <c r="L58" s="163"/>
      <c r="M58" s="163"/>
      <c r="N58" s="163"/>
    </row>
    <row r="59" spans="1:14" ht="15.75">
      <c r="A59" s="163"/>
      <c r="B59" s="163"/>
      <c r="C59" s="163"/>
      <c r="D59" s="163"/>
      <c r="E59" s="163"/>
      <c r="F59" s="163"/>
      <c r="G59" s="163">
        <v>1949</v>
      </c>
      <c r="H59" s="163"/>
      <c r="I59" s="163"/>
      <c r="J59" s="163"/>
      <c r="K59" s="163"/>
      <c r="L59" s="163"/>
      <c r="M59" s="163"/>
      <c r="N59" s="163"/>
    </row>
    <row r="60" spans="1:14" ht="15.75">
      <c r="A60" s="163"/>
      <c r="B60" s="163"/>
      <c r="C60" s="163"/>
      <c r="D60" s="163"/>
      <c r="E60" s="163"/>
      <c r="F60" s="163"/>
      <c r="G60" s="163">
        <v>1950</v>
      </c>
      <c r="H60" s="163"/>
      <c r="I60" s="163"/>
      <c r="J60" s="163"/>
      <c r="K60" s="163"/>
      <c r="L60" s="163"/>
      <c r="M60" s="163"/>
      <c r="N60" s="163"/>
    </row>
    <row r="61" spans="1:14" ht="15.75">
      <c r="A61" s="163"/>
      <c r="B61" s="163"/>
      <c r="C61" s="163"/>
      <c r="D61" s="163"/>
      <c r="E61" s="163"/>
      <c r="F61" s="163"/>
      <c r="G61" s="163">
        <v>1951</v>
      </c>
      <c r="H61" s="163"/>
      <c r="I61" s="163"/>
      <c r="J61" s="163"/>
      <c r="K61" s="163"/>
      <c r="L61" s="163"/>
      <c r="M61" s="163"/>
      <c r="N61" s="163"/>
    </row>
    <row r="62" spans="1:14" ht="15.75">
      <c r="A62" s="163"/>
      <c r="B62" s="163"/>
      <c r="C62" s="163"/>
      <c r="D62" s="163"/>
      <c r="E62" s="163"/>
      <c r="F62" s="163"/>
      <c r="G62" s="163">
        <v>1952</v>
      </c>
      <c r="H62" s="163"/>
      <c r="I62" s="163"/>
      <c r="J62" s="163"/>
      <c r="K62" s="163"/>
      <c r="L62" s="163"/>
      <c r="M62" s="163"/>
      <c r="N62" s="163"/>
    </row>
    <row r="63" spans="1:14" ht="15.75">
      <c r="A63" s="163"/>
      <c r="B63" s="163"/>
      <c r="C63" s="163"/>
      <c r="D63" s="163"/>
      <c r="E63" s="163"/>
      <c r="F63" s="163"/>
      <c r="G63" s="163">
        <v>1953</v>
      </c>
      <c r="H63" s="163"/>
      <c r="I63" s="163"/>
      <c r="J63" s="163"/>
      <c r="K63" s="163"/>
      <c r="L63" s="163"/>
      <c r="M63" s="163"/>
      <c r="N63" s="163"/>
    </row>
    <row r="64" spans="1:14" ht="15.75">
      <c r="A64" s="163"/>
      <c r="B64" s="163"/>
      <c r="C64" s="163"/>
      <c r="D64" s="163"/>
      <c r="E64" s="163"/>
      <c r="F64" s="163"/>
      <c r="G64" s="163">
        <v>1954</v>
      </c>
      <c r="H64" s="163"/>
      <c r="I64" s="163"/>
      <c r="J64" s="163"/>
      <c r="K64" s="163"/>
      <c r="L64" s="163"/>
      <c r="M64" s="163"/>
      <c r="N64" s="163"/>
    </row>
    <row r="65" spans="1:14" ht="15.75">
      <c r="A65" s="163"/>
      <c r="B65" s="163"/>
      <c r="C65" s="163"/>
      <c r="D65" s="163"/>
      <c r="E65" s="163"/>
      <c r="F65" s="163"/>
      <c r="G65" s="163">
        <v>1955</v>
      </c>
      <c r="H65" s="163"/>
      <c r="I65" s="163"/>
      <c r="J65" s="163"/>
      <c r="K65" s="163"/>
      <c r="L65" s="163"/>
      <c r="M65" s="163"/>
      <c r="N65" s="163"/>
    </row>
    <row r="66" spans="1:14" ht="15.75">
      <c r="A66" s="163"/>
      <c r="B66" s="163"/>
      <c r="C66" s="163"/>
      <c r="D66" s="163"/>
      <c r="E66" s="163"/>
      <c r="F66" s="163"/>
      <c r="G66" s="163">
        <v>1956</v>
      </c>
      <c r="H66" s="163"/>
      <c r="I66" s="163"/>
      <c r="J66" s="163"/>
      <c r="K66" s="163"/>
      <c r="L66" s="163"/>
      <c r="M66" s="163"/>
      <c r="N66" s="163"/>
    </row>
    <row r="67" spans="1:14" ht="15.75">
      <c r="A67" s="163"/>
      <c r="B67" s="163"/>
      <c r="C67" s="163"/>
      <c r="D67" s="163"/>
      <c r="E67" s="163"/>
      <c r="F67" s="163"/>
      <c r="G67" s="163">
        <v>1957</v>
      </c>
      <c r="H67" s="163"/>
      <c r="I67" s="163"/>
      <c r="J67" s="163"/>
      <c r="K67" s="163"/>
      <c r="L67" s="163"/>
      <c r="M67" s="163"/>
      <c r="N67" s="163"/>
    </row>
    <row r="68" spans="1:14" ht="15.75">
      <c r="A68" s="163"/>
      <c r="B68" s="163"/>
      <c r="C68" s="163"/>
      <c r="D68" s="163"/>
      <c r="E68" s="163"/>
      <c r="F68" s="163"/>
      <c r="G68" s="163">
        <v>1958</v>
      </c>
      <c r="H68" s="163"/>
      <c r="I68" s="163"/>
      <c r="J68" s="163"/>
      <c r="K68" s="163"/>
      <c r="L68" s="163"/>
      <c r="M68" s="163"/>
      <c r="N68" s="163"/>
    </row>
    <row r="69" spans="1:14" ht="15.75">
      <c r="A69" s="163"/>
      <c r="B69" s="163"/>
      <c r="C69" s="163"/>
      <c r="D69" s="163"/>
      <c r="E69" s="163"/>
      <c r="F69" s="163"/>
      <c r="G69" s="163">
        <v>1959</v>
      </c>
      <c r="H69" s="163"/>
      <c r="I69" s="163"/>
      <c r="J69" s="163"/>
      <c r="K69" s="163"/>
      <c r="L69" s="163"/>
      <c r="M69" s="163"/>
      <c r="N69" s="163"/>
    </row>
    <row r="70" spans="1:14" ht="15.75">
      <c r="A70" s="163"/>
      <c r="B70" s="163"/>
      <c r="C70" s="163"/>
      <c r="D70" s="163"/>
      <c r="E70" s="163"/>
      <c r="F70" s="163"/>
      <c r="G70" s="163">
        <v>1960</v>
      </c>
      <c r="H70" s="163"/>
      <c r="I70" s="163"/>
      <c r="J70" s="163"/>
      <c r="K70" s="163"/>
      <c r="L70" s="163"/>
      <c r="M70" s="163"/>
      <c r="N70" s="163"/>
    </row>
    <row r="71" spans="1:14" ht="15.75">
      <c r="A71" s="163"/>
      <c r="B71" s="163"/>
      <c r="C71" s="163"/>
      <c r="D71" s="163"/>
      <c r="E71" s="163"/>
      <c r="F71" s="163"/>
      <c r="G71" s="163">
        <v>1961</v>
      </c>
      <c r="H71" s="163"/>
      <c r="I71" s="163"/>
      <c r="J71" s="163"/>
      <c r="K71" s="163"/>
      <c r="L71" s="163"/>
      <c r="M71" s="163"/>
      <c r="N71" s="163"/>
    </row>
    <row r="72" spans="1:14" ht="15.75">
      <c r="A72" s="163"/>
      <c r="B72" s="163"/>
      <c r="C72" s="163"/>
      <c r="D72" s="163"/>
      <c r="E72" s="163"/>
      <c r="F72" s="163"/>
      <c r="G72" s="163">
        <v>1962</v>
      </c>
      <c r="H72" s="163"/>
      <c r="I72" s="163"/>
      <c r="J72" s="163"/>
      <c r="K72" s="163"/>
      <c r="L72" s="163"/>
      <c r="M72" s="163"/>
      <c r="N72" s="163"/>
    </row>
    <row r="73" spans="1:14" ht="15.75">
      <c r="A73" s="163"/>
      <c r="B73" s="163"/>
      <c r="C73" s="163"/>
      <c r="D73" s="163"/>
      <c r="E73" s="163"/>
      <c r="F73" s="163"/>
      <c r="G73" s="163">
        <v>1963</v>
      </c>
      <c r="H73" s="163"/>
      <c r="I73" s="163"/>
      <c r="J73" s="163"/>
      <c r="K73" s="163"/>
      <c r="L73" s="163"/>
      <c r="M73" s="163"/>
      <c r="N73" s="163"/>
    </row>
    <row r="74" spans="1:14" ht="15.75">
      <c r="A74" s="163"/>
      <c r="B74" s="163"/>
      <c r="C74" s="163"/>
      <c r="D74" s="163"/>
      <c r="E74" s="163"/>
      <c r="F74" s="163"/>
      <c r="G74" s="163">
        <v>1964</v>
      </c>
      <c r="H74" s="163"/>
      <c r="I74" s="163"/>
      <c r="J74" s="163"/>
      <c r="K74" s="163"/>
      <c r="L74" s="163"/>
      <c r="M74" s="163"/>
      <c r="N74" s="163"/>
    </row>
    <row r="75" spans="1:14" ht="15.75">
      <c r="A75" s="163"/>
      <c r="B75" s="163"/>
      <c r="C75" s="163"/>
      <c r="D75" s="163"/>
      <c r="E75" s="163"/>
      <c r="F75" s="163"/>
      <c r="G75" s="163">
        <v>1965</v>
      </c>
      <c r="H75" s="163"/>
      <c r="I75" s="163"/>
      <c r="J75" s="163"/>
      <c r="K75" s="163"/>
      <c r="L75" s="163"/>
      <c r="M75" s="163"/>
      <c r="N75" s="163"/>
    </row>
    <row r="76" spans="1:14" ht="15.75">
      <c r="A76" s="163"/>
      <c r="B76" s="163"/>
      <c r="C76" s="163"/>
      <c r="D76" s="163"/>
      <c r="E76" s="163"/>
      <c r="F76" s="163"/>
      <c r="G76" s="163">
        <v>1966</v>
      </c>
      <c r="H76" s="163"/>
      <c r="I76" s="163"/>
      <c r="J76" s="163"/>
      <c r="K76" s="163"/>
      <c r="L76" s="163"/>
      <c r="M76" s="163"/>
      <c r="N76" s="163"/>
    </row>
    <row r="77" spans="1:14" ht="15.75">
      <c r="A77" s="163"/>
      <c r="B77" s="163"/>
      <c r="C77" s="163"/>
      <c r="D77" s="163"/>
      <c r="E77" s="163"/>
      <c r="F77" s="163"/>
      <c r="G77" s="163">
        <v>1967</v>
      </c>
      <c r="H77" s="163"/>
      <c r="I77" s="163"/>
      <c r="J77" s="163"/>
      <c r="K77" s="163"/>
      <c r="L77" s="163"/>
      <c r="M77" s="163"/>
      <c r="N77" s="163"/>
    </row>
    <row r="78" spans="1:14" ht="15.75">
      <c r="A78" s="163"/>
      <c r="B78" s="163"/>
      <c r="C78" s="163"/>
      <c r="D78" s="163"/>
      <c r="E78" s="163"/>
      <c r="F78" s="163"/>
      <c r="G78" s="163">
        <v>1968</v>
      </c>
      <c r="H78" s="163"/>
      <c r="I78" s="163"/>
      <c r="J78" s="163"/>
      <c r="K78" s="163"/>
      <c r="L78" s="163"/>
      <c r="M78" s="163"/>
      <c r="N78" s="163"/>
    </row>
    <row r="79" spans="1:14" ht="15.75">
      <c r="A79" s="163"/>
      <c r="B79" s="163"/>
      <c r="C79" s="163"/>
      <c r="D79" s="163"/>
      <c r="E79" s="163"/>
      <c r="F79" s="163"/>
      <c r="G79" s="163">
        <v>1969</v>
      </c>
      <c r="H79" s="163"/>
      <c r="I79" s="163"/>
      <c r="J79" s="163"/>
      <c r="K79" s="163"/>
      <c r="L79" s="163"/>
      <c r="M79" s="163"/>
      <c r="N79" s="163"/>
    </row>
    <row r="80" spans="1:14" ht="15.75">
      <c r="A80" s="163"/>
      <c r="B80" s="163"/>
      <c r="C80" s="163"/>
      <c r="D80" s="163"/>
      <c r="E80" s="163"/>
      <c r="F80" s="163"/>
      <c r="G80" s="163">
        <v>1970</v>
      </c>
      <c r="H80" s="163"/>
      <c r="I80" s="163"/>
      <c r="J80" s="163"/>
      <c r="K80" s="163"/>
      <c r="L80" s="163"/>
      <c r="M80" s="163"/>
      <c r="N80" s="163"/>
    </row>
    <row r="81" spans="1:14" ht="15.75">
      <c r="A81" s="163"/>
      <c r="B81" s="163"/>
      <c r="C81" s="163"/>
      <c r="D81" s="163"/>
      <c r="E81" s="163"/>
      <c r="F81" s="163"/>
      <c r="G81" s="163">
        <v>1971</v>
      </c>
      <c r="H81" s="163"/>
      <c r="I81" s="163"/>
      <c r="J81" s="163"/>
      <c r="K81" s="163"/>
      <c r="L81" s="163"/>
      <c r="M81" s="163"/>
      <c r="N81" s="163"/>
    </row>
    <row r="82" spans="1:14" ht="15.75">
      <c r="A82" s="163"/>
      <c r="B82" s="163"/>
      <c r="C82" s="163"/>
      <c r="D82" s="163"/>
      <c r="E82" s="163"/>
      <c r="F82" s="163"/>
      <c r="G82" s="163">
        <v>1972</v>
      </c>
      <c r="H82" s="163"/>
      <c r="I82" s="163"/>
      <c r="J82" s="163"/>
      <c r="K82" s="163"/>
      <c r="L82" s="163"/>
      <c r="M82" s="163"/>
      <c r="N82" s="163"/>
    </row>
    <row r="83" spans="1:14" ht="15.75">
      <c r="A83" s="163"/>
      <c r="B83" s="163"/>
      <c r="C83" s="163"/>
      <c r="D83" s="163"/>
      <c r="E83" s="163"/>
      <c r="F83" s="163"/>
      <c r="G83" s="163">
        <v>1973</v>
      </c>
      <c r="H83" s="163"/>
      <c r="I83" s="163"/>
      <c r="J83" s="163"/>
      <c r="K83" s="163"/>
      <c r="L83" s="163"/>
      <c r="M83" s="163"/>
      <c r="N83" s="163"/>
    </row>
    <row r="84" spans="1:14" ht="15.75">
      <c r="A84" s="163"/>
      <c r="B84" s="163"/>
      <c r="C84" s="163"/>
      <c r="D84" s="163"/>
      <c r="E84" s="163"/>
      <c r="F84" s="163"/>
      <c r="G84" s="163">
        <v>1974</v>
      </c>
      <c r="H84" s="163"/>
      <c r="I84" s="163"/>
      <c r="J84" s="163"/>
      <c r="K84" s="163"/>
      <c r="L84" s="163"/>
      <c r="M84" s="163"/>
      <c r="N84" s="163"/>
    </row>
    <row r="85" spans="1:14" ht="15.75">
      <c r="A85" s="163"/>
      <c r="B85" s="163"/>
      <c r="C85" s="163"/>
      <c r="D85" s="163"/>
      <c r="E85" s="163"/>
      <c r="F85" s="163"/>
      <c r="G85" s="163">
        <v>1975</v>
      </c>
      <c r="H85" s="163"/>
      <c r="I85" s="163"/>
      <c r="J85" s="163"/>
      <c r="K85" s="163"/>
      <c r="L85" s="163"/>
      <c r="M85" s="163"/>
      <c r="N85" s="163"/>
    </row>
    <row r="86" spans="1:14" ht="15.75">
      <c r="A86" s="163"/>
      <c r="B86" s="163"/>
      <c r="C86" s="163"/>
      <c r="D86" s="163"/>
      <c r="E86" s="163"/>
      <c r="F86" s="163"/>
      <c r="G86" s="163">
        <v>1976</v>
      </c>
      <c r="H86" s="163"/>
      <c r="I86" s="163"/>
      <c r="J86" s="163"/>
      <c r="K86" s="163"/>
      <c r="L86" s="163"/>
      <c r="M86" s="163"/>
      <c r="N86" s="163"/>
    </row>
    <row r="87" spans="1:14" ht="15.75">
      <c r="A87" s="163"/>
      <c r="B87" s="163"/>
      <c r="C87" s="163"/>
      <c r="D87" s="163"/>
      <c r="E87" s="163"/>
      <c r="F87" s="163"/>
      <c r="G87" s="163">
        <v>1977</v>
      </c>
      <c r="H87" s="163"/>
      <c r="I87" s="163"/>
      <c r="J87" s="163"/>
      <c r="K87" s="163"/>
      <c r="L87" s="163"/>
      <c r="M87" s="163"/>
      <c r="N87" s="163"/>
    </row>
    <row r="88" spans="1:14" ht="15.75">
      <c r="A88" s="163"/>
      <c r="B88" s="163"/>
      <c r="C88" s="163"/>
      <c r="D88" s="163"/>
      <c r="E88" s="163"/>
      <c r="F88" s="163"/>
      <c r="G88" s="163">
        <v>1978</v>
      </c>
      <c r="H88" s="163"/>
      <c r="I88" s="163"/>
      <c r="J88" s="163"/>
      <c r="K88" s="163"/>
      <c r="L88" s="163"/>
      <c r="M88" s="163"/>
      <c r="N88" s="163"/>
    </row>
    <row r="89" spans="1:14" ht="15.75">
      <c r="A89" s="163"/>
      <c r="B89" s="163"/>
      <c r="C89" s="163"/>
      <c r="D89" s="163"/>
      <c r="E89" s="163"/>
      <c r="F89" s="163"/>
      <c r="G89" s="163">
        <v>1979</v>
      </c>
      <c r="H89" s="163"/>
      <c r="I89" s="163"/>
      <c r="J89" s="163"/>
      <c r="K89" s="163"/>
      <c r="L89" s="163"/>
      <c r="M89" s="163"/>
      <c r="N89" s="163"/>
    </row>
    <row r="90" spans="1:14" ht="15.75">
      <c r="A90" s="163"/>
      <c r="B90" s="163"/>
      <c r="C90" s="163"/>
      <c r="D90" s="163"/>
      <c r="E90" s="163"/>
      <c r="F90" s="163"/>
      <c r="G90" s="163">
        <v>1980</v>
      </c>
      <c r="H90" s="163"/>
      <c r="I90" s="163"/>
      <c r="J90" s="163"/>
      <c r="K90" s="163"/>
      <c r="L90" s="163"/>
      <c r="M90" s="163"/>
      <c r="N90" s="163"/>
    </row>
    <row r="91" spans="1:14" ht="18.75">
      <c r="A91" s="166" t="s">
        <v>100</v>
      </c>
      <c r="B91" s="166"/>
      <c r="C91" s="163"/>
      <c r="D91" s="163"/>
      <c r="E91" s="163"/>
      <c r="F91" s="163"/>
      <c r="G91" s="163">
        <v>1981</v>
      </c>
      <c r="H91" s="163"/>
      <c r="I91" s="163"/>
      <c r="J91" s="163"/>
      <c r="K91" s="163"/>
      <c r="L91" s="163"/>
      <c r="M91" s="163"/>
      <c r="N91" s="163"/>
    </row>
    <row r="92" spans="1:14" ht="18.75">
      <c r="A92" s="166"/>
      <c r="B92" s="166" t="s">
        <v>101</v>
      </c>
      <c r="C92" s="163"/>
      <c r="D92" s="163"/>
      <c r="E92" s="163"/>
      <c r="F92" s="163"/>
      <c r="G92" s="163">
        <v>1982</v>
      </c>
      <c r="H92" s="163"/>
      <c r="I92" s="163"/>
      <c r="J92" s="163"/>
      <c r="K92" s="163"/>
      <c r="L92" s="163"/>
      <c r="M92" s="163"/>
      <c r="N92" s="163"/>
    </row>
    <row r="93" spans="1:14" ht="18.75">
      <c r="A93" s="166"/>
      <c r="B93" s="166" t="s">
        <v>102</v>
      </c>
      <c r="C93" s="163"/>
      <c r="D93" s="163"/>
      <c r="E93" s="163"/>
      <c r="F93" s="163"/>
      <c r="G93" s="163">
        <v>1983</v>
      </c>
      <c r="H93" s="163"/>
      <c r="I93" s="163"/>
      <c r="J93" s="163"/>
      <c r="K93" s="163"/>
      <c r="L93" s="163"/>
      <c r="M93" s="163"/>
      <c r="N93" s="163"/>
    </row>
    <row r="94" spans="1:14" ht="15.75">
      <c r="A94" s="163" t="s">
        <v>59</v>
      </c>
      <c r="B94" s="163"/>
      <c r="C94" s="163"/>
      <c r="D94" s="163"/>
      <c r="E94" s="163"/>
      <c r="F94" s="163"/>
      <c r="G94" s="163">
        <v>1984</v>
      </c>
      <c r="H94" s="163"/>
      <c r="I94" s="163"/>
      <c r="J94" s="163"/>
      <c r="K94" s="163"/>
      <c r="L94" s="163"/>
      <c r="M94" s="163"/>
      <c r="N94" s="163"/>
    </row>
    <row r="95" spans="1:14" ht="15.75">
      <c r="A95" s="163"/>
      <c r="B95" s="163"/>
      <c r="C95" s="163"/>
      <c r="D95" s="163"/>
      <c r="E95" s="163"/>
      <c r="F95" s="163"/>
      <c r="G95" s="163">
        <v>1985</v>
      </c>
      <c r="H95" s="163"/>
      <c r="I95" s="163"/>
      <c r="J95" s="163"/>
      <c r="K95" s="163"/>
      <c r="L95" s="163"/>
      <c r="M95" s="163"/>
      <c r="N95" s="163"/>
    </row>
    <row r="96" spans="1:14" ht="15.75">
      <c r="A96" s="163"/>
      <c r="B96" s="163" t="s">
        <v>66</v>
      </c>
      <c r="C96" s="163"/>
      <c r="D96" s="163"/>
      <c r="E96" s="163"/>
      <c r="F96" s="163"/>
      <c r="G96" s="163">
        <v>1986</v>
      </c>
      <c r="H96" s="163"/>
      <c r="I96" s="163"/>
      <c r="J96" s="163"/>
      <c r="K96" s="163"/>
      <c r="L96" s="163"/>
      <c r="M96" s="163"/>
      <c r="N96" s="163"/>
    </row>
    <row r="97" spans="1:14" ht="15.75">
      <c r="A97" s="163"/>
      <c r="B97" s="163" t="s">
        <v>62</v>
      </c>
      <c r="C97" s="163"/>
      <c r="D97" s="163"/>
      <c r="E97" s="163"/>
      <c r="F97" s="163"/>
      <c r="G97" s="163">
        <v>1987</v>
      </c>
      <c r="H97" s="163"/>
      <c r="I97" s="163"/>
      <c r="J97" s="163"/>
      <c r="K97" s="163"/>
      <c r="L97" s="163"/>
      <c r="M97" s="163"/>
      <c r="N97" s="163"/>
    </row>
    <row r="98" spans="1:14" ht="15.75">
      <c r="A98" s="163"/>
      <c r="B98" s="163" t="s">
        <v>60</v>
      </c>
      <c r="C98" s="163"/>
      <c r="D98" s="163"/>
      <c r="E98" s="163"/>
      <c r="F98" s="163"/>
      <c r="G98" s="163">
        <v>1988</v>
      </c>
      <c r="H98" s="163"/>
      <c r="I98" s="163"/>
      <c r="J98" s="163"/>
      <c r="K98" s="163"/>
      <c r="L98" s="163"/>
      <c r="M98" s="163"/>
      <c r="N98" s="163"/>
    </row>
    <row r="99" spans="1:14" ht="15.75">
      <c r="A99" s="163"/>
      <c r="B99" s="163" t="s">
        <v>63</v>
      </c>
      <c r="C99" s="163"/>
      <c r="D99" s="163"/>
      <c r="E99" s="163"/>
      <c r="F99" s="163"/>
      <c r="G99" s="163">
        <v>1989</v>
      </c>
      <c r="H99" s="163"/>
      <c r="I99" s="163"/>
      <c r="J99" s="163"/>
      <c r="K99" s="163"/>
      <c r="L99" s="163"/>
      <c r="M99" s="163"/>
      <c r="N99" s="163"/>
    </row>
    <row r="100" spans="1:14" ht="15.75">
      <c r="A100" s="163"/>
      <c r="B100" s="163" t="s">
        <v>71</v>
      </c>
      <c r="C100" s="163"/>
      <c r="D100" s="163"/>
      <c r="E100" s="163"/>
      <c r="F100" s="163"/>
      <c r="G100" s="163">
        <v>1990</v>
      </c>
      <c r="H100" s="163"/>
      <c r="I100" s="163"/>
      <c r="J100" s="163"/>
      <c r="K100" s="163"/>
      <c r="L100" s="163"/>
      <c r="M100" s="163"/>
      <c r="N100" s="163"/>
    </row>
    <row r="101" spans="1:14" ht="15.75">
      <c r="A101" s="163"/>
      <c r="B101" s="163" t="s">
        <v>82</v>
      </c>
      <c r="C101" s="163"/>
      <c r="D101" s="163"/>
      <c r="E101" s="163"/>
      <c r="F101" s="163"/>
      <c r="G101" s="163">
        <v>1991</v>
      </c>
      <c r="H101" s="163"/>
      <c r="I101" s="163"/>
      <c r="J101" s="163"/>
      <c r="K101" s="163"/>
      <c r="L101" s="163"/>
      <c r="M101" s="163"/>
      <c r="N101" s="163"/>
    </row>
    <row r="102" spans="1:14" ht="15.75">
      <c r="A102" s="163"/>
      <c r="B102" s="163" t="s">
        <v>61</v>
      </c>
      <c r="C102" s="163"/>
      <c r="D102" s="163"/>
      <c r="E102" s="163"/>
      <c r="F102" s="163"/>
      <c r="G102" s="163">
        <v>1992</v>
      </c>
      <c r="H102" s="163"/>
      <c r="I102" s="163"/>
      <c r="J102" s="163"/>
      <c r="K102" s="163"/>
      <c r="L102" s="163"/>
      <c r="M102" s="163"/>
      <c r="N102" s="163"/>
    </row>
    <row r="103" spans="1:14" ht="15.75">
      <c r="A103" s="163"/>
      <c r="B103" s="163" t="s">
        <v>65</v>
      </c>
      <c r="C103" s="163"/>
      <c r="D103" s="163"/>
      <c r="E103" s="163"/>
      <c r="F103" s="163"/>
      <c r="G103" s="163">
        <v>1993</v>
      </c>
      <c r="H103" s="163"/>
      <c r="I103" s="163"/>
      <c r="J103" s="163"/>
      <c r="K103" s="163"/>
      <c r="L103" s="163"/>
      <c r="M103" s="163"/>
      <c r="N103" s="163"/>
    </row>
    <row r="104" spans="1:14" ht="15.75">
      <c r="A104" s="163"/>
      <c r="B104" s="163" t="s">
        <v>73</v>
      </c>
      <c r="C104" s="163"/>
      <c r="D104" s="163"/>
      <c r="E104" s="163"/>
      <c r="F104" s="163"/>
      <c r="G104" s="163">
        <v>1994</v>
      </c>
      <c r="H104" s="163"/>
      <c r="I104" s="163"/>
      <c r="J104" s="163"/>
      <c r="K104" s="163"/>
      <c r="L104" s="163"/>
      <c r="M104" s="163"/>
      <c r="N104" s="163"/>
    </row>
    <row r="105" spans="1:14" ht="15.75">
      <c r="A105" s="163"/>
      <c r="B105" s="163" t="s">
        <v>68</v>
      </c>
      <c r="C105" s="163"/>
      <c r="D105" s="163"/>
      <c r="E105" s="163"/>
      <c r="F105" s="163"/>
      <c r="G105" s="163">
        <v>1995</v>
      </c>
      <c r="H105" s="163"/>
      <c r="I105" s="163"/>
      <c r="J105" s="163"/>
      <c r="K105" s="163"/>
      <c r="L105" s="163"/>
      <c r="M105" s="163"/>
      <c r="N105" s="163"/>
    </row>
    <row r="106" spans="1:14" ht="15.75">
      <c r="A106" s="163"/>
      <c r="B106" s="163" t="s">
        <v>67</v>
      </c>
      <c r="C106" s="163"/>
      <c r="D106" s="163"/>
      <c r="E106" s="163"/>
      <c r="F106" s="163"/>
      <c r="G106" s="163">
        <v>1996</v>
      </c>
      <c r="H106" s="163"/>
      <c r="I106" s="163"/>
      <c r="J106" s="163"/>
      <c r="K106" s="163"/>
      <c r="L106" s="163"/>
      <c r="M106" s="163"/>
      <c r="N106" s="163"/>
    </row>
    <row r="107" spans="1:14" ht="15.75">
      <c r="A107" s="163"/>
      <c r="B107" s="163" t="s">
        <v>76</v>
      </c>
      <c r="C107" s="163"/>
      <c r="D107" s="163"/>
      <c r="E107" s="163"/>
      <c r="F107" s="163"/>
      <c r="G107" s="163">
        <v>1997</v>
      </c>
      <c r="H107" s="163"/>
      <c r="I107" s="163"/>
      <c r="J107" s="163"/>
      <c r="K107" s="163"/>
      <c r="L107" s="163"/>
      <c r="M107" s="163"/>
      <c r="N107" s="163"/>
    </row>
    <row r="108" spans="1:14" ht="15.75">
      <c r="A108" s="163"/>
      <c r="B108" s="163" t="s">
        <v>77</v>
      </c>
      <c r="C108" s="163"/>
      <c r="D108" s="163"/>
      <c r="E108" s="163"/>
      <c r="F108" s="163"/>
      <c r="G108" s="163">
        <v>1998</v>
      </c>
      <c r="H108" s="163"/>
      <c r="I108" s="163"/>
      <c r="J108" s="163"/>
      <c r="K108" s="163"/>
      <c r="L108" s="163"/>
      <c r="M108" s="163"/>
      <c r="N108" s="163"/>
    </row>
    <row r="109" spans="1:14" ht="15.75">
      <c r="A109" s="163"/>
      <c r="B109" s="163" t="s">
        <v>78</v>
      </c>
      <c r="C109" s="163"/>
      <c r="D109" s="163"/>
      <c r="E109" s="163"/>
      <c r="F109" s="163"/>
      <c r="G109" s="163">
        <v>1999</v>
      </c>
      <c r="H109" s="163"/>
      <c r="I109" s="163"/>
      <c r="J109" s="163"/>
      <c r="K109" s="163"/>
      <c r="L109" s="163"/>
      <c r="M109" s="163"/>
      <c r="N109" s="163"/>
    </row>
    <row r="110" spans="1:14" ht="15.75">
      <c r="A110" s="163"/>
      <c r="B110" s="163" t="s">
        <v>64</v>
      </c>
      <c r="C110" s="163"/>
      <c r="D110" s="163"/>
      <c r="E110" s="163"/>
      <c r="F110" s="163"/>
      <c r="G110" s="163">
        <v>2000</v>
      </c>
      <c r="H110" s="163"/>
      <c r="I110" s="163"/>
      <c r="J110" s="163"/>
      <c r="K110" s="163"/>
      <c r="L110" s="163"/>
      <c r="M110" s="163"/>
      <c r="N110" s="163"/>
    </row>
    <row r="111" spans="1:14" ht="15.75">
      <c r="A111" s="163"/>
      <c r="B111" s="163" t="s">
        <v>80</v>
      </c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</row>
    <row r="112" spans="1:14" ht="15.75">
      <c r="A112" s="163"/>
      <c r="B112" s="163" t="s">
        <v>72</v>
      </c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</row>
    <row r="113" spans="1:14" ht="15.75">
      <c r="A113" s="163"/>
      <c r="B113" s="163" t="s">
        <v>70</v>
      </c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</row>
    <row r="114" spans="1:14" ht="15.75">
      <c r="A114" s="163"/>
      <c r="B114" s="163" t="s">
        <v>79</v>
      </c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</row>
    <row r="115" spans="1:14" ht="15.75">
      <c r="A115" s="163"/>
      <c r="B115" s="163" t="s">
        <v>69</v>
      </c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</row>
    <row r="116" spans="1:14" ht="15.75">
      <c r="A116" s="163"/>
      <c r="B116" s="163" t="s">
        <v>74</v>
      </c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</row>
    <row r="117" spans="1:14" ht="15.75">
      <c r="A117" s="163"/>
      <c r="B117" s="163" t="s">
        <v>75</v>
      </c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</row>
    <row r="118" spans="1:14" ht="15.75">
      <c r="A118" s="163"/>
      <c r="B118" s="163" t="s">
        <v>81</v>
      </c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</row>
    <row r="119" spans="1:14" ht="15.75">
      <c r="A119" s="163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</row>
    <row r="120" spans="1:14" ht="15.75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</row>
    <row r="121" spans="1:14" ht="15.75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</row>
    <row r="122" spans="1:14" ht="15.75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</row>
    <row r="123" spans="1:14" ht="15.75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</row>
    <row r="124" spans="1:14" ht="15.75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</row>
    <row r="125" spans="1:14" ht="15.75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</row>
    <row r="126" spans="1:14" ht="15.75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</row>
    <row r="127" spans="1:14" ht="15.75">
      <c r="A127" s="163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</row>
    <row r="128" spans="1:14" ht="15.75">
      <c r="A128" s="163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</row>
  </sheetData>
  <sheetProtection password="CC03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instrucciones</vt:lpstr>
      <vt:lpstr>super copa</vt:lpstr>
      <vt:lpstr>valores</vt:lpstr>
      <vt:lpstr>Absoluto</vt:lpstr>
      <vt:lpstr>años</vt:lpstr>
      <vt:lpstr>Cadete</vt:lpstr>
      <vt:lpstr>edades</vt:lpstr>
      <vt:lpstr>Funciones</vt:lpstr>
      <vt:lpstr>Infantil</vt:lpstr>
      <vt:lpstr>Junior</vt:lpstr>
      <vt:lpstr>PesodSexoEdad</vt:lpstr>
      <vt:lpstr>pesos</vt:lpstr>
      <vt:lpstr>PesosAbsoluto</vt:lpstr>
      <vt:lpstr>PesosCadete</vt:lpstr>
      <vt:lpstr>PesosInfantil</vt:lpstr>
      <vt:lpstr>PesosJunior</vt:lpstr>
      <vt:lpstr>Sexo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Pc1</cp:lastModifiedBy>
  <cp:lastPrinted>2016-04-08T12:09:22Z</cp:lastPrinted>
  <dcterms:created xsi:type="dcterms:W3CDTF">2011-02-16T14:55:02Z</dcterms:created>
  <dcterms:modified xsi:type="dcterms:W3CDTF">2016-09-19T11:33:54Z</dcterms:modified>
</cp:coreProperties>
</file>